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Статистика\Статистика формы_2024\"/>
    </mc:Choice>
  </mc:AlternateContent>
  <xr:revisionPtr revIDLastSave="0" documentId="13_ncr:1_{8F81E3C7-735F-47F9-B70B-2DCF36ACFFE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Таблица 1, Таблица 2" sheetId="1" r:id="rId1"/>
    <sheet name="Таблица 3" sheetId="2" r:id="rId2"/>
    <sheet name="Таблица 4 (только для ППОО НО)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M74" i="1"/>
  <c r="D75" i="1" s="1"/>
  <c r="M49" i="1"/>
  <c r="G25" i="2"/>
  <c r="I75" i="1" l="1"/>
  <c r="J75" i="1"/>
  <c r="D14" i="3"/>
  <c r="B30" i="2"/>
  <c r="D24" i="3"/>
  <c r="E22" i="2"/>
  <c r="E21" i="2"/>
  <c r="E20" i="2"/>
  <c r="E19" i="2"/>
  <c r="E18" i="2"/>
  <c r="E17" i="2"/>
  <c r="E16" i="2"/>
  <c r="E15" i="2"/>
  <c r="E14" i="2"/>
  <c r="E13" i="2"/>
  <c r="E12" i="2"/>
  <c r="M59" i="1"/>
  <c r="M42" i="1"/>
  <c r="M29" i="1"/>
  <c r="M27" i="1"/>
  <c r="M67" i="1" l="1"/>
  <c r="M68" i="1" s="1"/>
  <c r="E25" i="2"/>
  <c r="E26" i="2" s="1"/>
  <c r="D26" i="3"/>
  <c r="F75" i="1" l="1"/>
  <c r="M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16" authorId="0" shapeId="0" xr:uid="{00000000-0006-0000-0000-000001000000}">
      <text>
        <r>
          <rPr>
            <b/>
            <sz val="8"/>
            <color indexed="81"/>
            <rFont val="Tahoma"/>
            <charset val="204"/>
          </rPr>
          <t>SamRust:
Год в формате
ГГГГ, 
напр., 2009</t>
        </r>
        <r>
          <rPr>
            <sz val="8"/>
            <color indexed="81"/>
            <rFont val="Tahoma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<sst xmlns="http://schemas.openxmlformats.org/spreadsheetml/2006/main" count="157" uniqueCount="131">
  <si>
    <t>(Наименование профсоюзной организации)</t>
  </si>
  <si>
    <t>год</t>
  </si>
  <si>
    <t>ТАБЛИЦА 1</t>
  </si>
  <si>
    <t>(тыс.  рублей)</t>
  </si>
  <si>
    <t>№ статей</t>
  </si>
  <si>
    <t>Наименование статей</t>
  </si>
  <si>
    <t>Сумма</t>
  </si>
  <si>
    <t>1</t>
  </si>
  <si>
    <t>2</t>
  </si>
  <si>
    <t>3</t>
  </si>
  <si>
    <t>ДОХОДЫ</t>
  </si>
  <si>
    <t>Членские профсоюзные взносы</t>
  </si>
  <si>
    <t>Добровольные взносы</t>
  </si>
  <si>
    <t>Прочие поступления</t>
  </si>
  <si>
    <t>Всего доходов</t>
  </si>
  <si>
    <t>РАСХОДЫ</t>
  </si>
  <si>
    <t>Целевые мероприятия</t>
  </si>
  <si>
    <t>в том числе:</t>
  </si>
  <si>
    <t>Фонд Солидарности</t>
  </si>
  <si>
    <t>Материальная помощь членам профсоюза</t>
  </si>
  <si>
    <t>Премирование профактива</t>
  </si>
  <si>
    <t>Международная работа</t>
  </si>
  <si>
    <t>Содержание аппарата управления</t>
  </si>
  <si>
    <t>Другие Фонды</t>
  </si>
  <si>
    <t>Расходы из средств, поступивших по коллективным договорам (соглашениям) на проведение социально-культурных и других мероприятий</t>
  </si>
  <si>
    <t>Перечисления вышестоящим органам</t>
  </si>
  <si>
    <t>Прочие</t>
  </si>
  <si>
    <t>Всего расходов</t>
  </si>
  <si>
    <t>Остаток средств на конец отчетного периода</t>
  </si>
  <si>
    <t>ТАБЛИЦА 2</t>
  </si>
  <si>
    <t>Сведения о членских профсоюзных взносах и их распределении</t>
  </si>
  <si>
    <t>Территориальным объединениям организаций профсоюзов</t>
  </si>
  <si>
    <t>Общероссийским профсоюзам</t>
  </si>
  <si>
    <t>ФНПР</t>
  </si>
  <si>
    <t>Итого</t>
  </si>
  <si>
    <t>Установленный процент</t>
  </si>
  <si>
    <t>Число членов профсоюза</t>
  </si>
  <si>
    <t>Главный бухгалтер</t>
  </si>
  <si>
    <t>(дата)</t>
  </si>
  <si>
    <t>(должность)</t>
  </si>
  <si>
    <t>(ФИО)</t>
  </si>
  <si>
    <t>(подпись)</t>
  </si>
  <si>
    <t>ОТЧЕТ О ДОХОДАХ И РАСХОДАХ ПРОФСОЮЗНОЙ ОРГАНИЗАЦИИ</t>
  </si>
  <si>
    <t>Остаток средств на 1 января 20___ года</t>
  </si>
  <si>
    <t>Поступления по коллективным договорам (соглашениям) на проведение социально-культурных и других мероприятий</t>
  </si>
  <si>
    <t>1.1. – информационно-пропагандистская работа</t>
  </si>
  <si>
    <t>1.3. – работа с молодежью</t>
  </si>
  <si>
    <t>1.4. – проведение конференций, совещаний</t>
  </si>
  <si>
    <t>1.5. – культурно-массовые мероприятия</t>
  </si>
  <si>
    <t>1.5.1. – заработная плата с начислениями персоналу по культработе</t>
  </si>
  <si>
    <t>1.6. – физкультурно-оздоровительные мероприятия</t>
  </si>
  <si>
    <t>1.6.1. – заработная плата с начислениями персоналу по спортработе</t>
  </si>
  <si>
    <t>1.7.- проведение отдельных мероприятий</t>
  </si>
  <si>
    <t>2.1. – оказание материальной поддержки членским организациям</t>
  </si>
  <si>
    <t>2.2. – финансирование мероприятий солидарности</t>
  </si>
  <si>
    <t>6.1. – оплата труда с начислениями</t>
  </si>
  <si>
    <t>6.2. – выплаты, не связанные с оплатой труда</t>
  </si>
  <si>
    <t>6.3. – служебные командировки и деловые поездки</t>
  </si>
  <si>
    <t>6.4. – содержание помещений, зданий, автомобильного транспорта и иного имущества (кроме ремонта)</t>
  </si>
  <si>
    <t>6.5. – ремонт основных средств и иного имущества</t>
  </si>
  <si>
    <t>6.6. – приобретение основных средств</t>
  </si>
  <si>
    <t>6.7. – хозяйственные расходы</t>
  </si>
  <si>
    <t>6.8. – прочие</t>
  </si>
  <si>
    <t xml:space="preserve">7.1. - </t>
  </si>
  <si>
    <t xml:space="preserve">7.2. - </t>
  </si>
  <si>
    <t xml:space="preserve">7.3. -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</si>
  <si>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</si>
  <si>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</si>
  <si>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</si>
  <si>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</si>
  <si>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</si>
  <si>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</si>
  <si>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</si>
  <si>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</si>
  <si>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</si>
  <si>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</si>
  <si>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Первичным
профсоюзным
организациям
</t>
  </si>
  <si>
    <t>Территориальным, региональным и межрегиональным организациям</t>
  </si>
  <si>
    <t>Фактическое поступление (тыс.руб.)</t>
  </si>
  <si>
    <t xml:space="preserve">Процент 
к итогу
</t>
  </si>
  <si>
    <t>ТАБЛИЦА 3</t>
  </si>
  <si>
    <t>ДАННЫЕ АКТА СВЕРКИ</t>
  </si>
  <si>
    <t>расчетов по членским профсоюзным взносам по состоянию на 31 декабря 20__ года</t>
  </si>
  <si>
    <t>ПО ДАННЫМ РАБОТОДАТЕЛЯ:</t>
  </si>
  <si>
    <t>Наименование операции</t>
  </si>
  <si>
    <t>Членские профсоюзные взносы (тыс.руб.)</t>
  </si>
  <si>
    <t>Остаток на 01.01.20__г.</t>
  </si>
  <si>
    <t>Обороты за год</t>
  </si>
  <si>
    <t>Остаток на 31.12.20__г.</t>
  </si>
  <si>
    <t xml:space="preserve">№
п/п
</t>
  </si>
  <si>
    <t xml:space="preserve">перечисленные в первичную проф-
союзную 
организацию
</t>
  </si>
  <si>
    <t xml:space="preserve">удержанные из 
зарплаты членов профсоюза
</t>
  </si>
  <si>
    <t xml:space="preserve">пользу первичной профсоюзной организации составляет </t>
  </si>
  <si>
    <t>По состоянию на 31 декабря 20__ года задолженность по членским профсоюзным взносам в</t>
  </si>
  <si>
    <t>тыс. руб.</t>
  </si>
  <si>
    <t xml:space="preserve">Дата заполнения </t>
  </si>
  <si>
    <t xml:space="preserve">ТАБЛИЦА 4 </t>
  </si>
  <si>
    <t xml:space="preserve"> «Исполнение финансовой политики первичными профсоюзными</t>
  </si>
  <si>
    <t>организациями непосредственного обслуживания ЦК профсоюза в части доли</t>
  </si>
  <si>
    <t>профсоюзных взносов в размере 12,5% (ЦЕЛЕВЫЕ РАСХОДЫ)»</t>
  </si>
  <si>
    <t>Из статьи 1 таблицы 1. Доля членских профсоюзных взносов в размере 12,5 процентов</t>
  </si>
  <si>
    <t>ЦЕЛЕВЫЕ РАСХОДЫ</t>
  </si>
  <si>
    <t>Финансирование территориального объединения организаций профсоюзов</t>
  </si>
  <si>
    <t>Оказание юридической помощи членам профсоюза</t>
  </si>
  <si>
    <t>Оплата труда правового инспектора  труда</t>
  </si>
  <si>
    <t>Оплата труда технического инспектора  труда</t>
  </si>
  <si>
    <t>Подготовка и обучение профсоюзных кадров и актива</t>
  </si>
  <si>
    <t>Санаторно-курортное лечение членов профсоюза</t>
  </si>
  <si>
    <t>Оплата или компенсация стоимости путевок в детские оздоровительные лагеря работающим члена профсоюза</t>
  </si>
  <si>
    <t>Командировочные расходы на мероприятия, организуемые ЦК профсоюза</t>
  </si>
  <si>
    <t>11.</t>
  </si>
  <si>
    <t>Всего расходов (сумма статей 3,4,5,6,7,8,9,10)</t>
  </si>
  <si>
    <t>12.</t>
  </si>
  <si>
    <t xml:space="preserve">№ №
строки
</t>
  </si>
  <si>
    <t xml:space="preserve">Наименование </t>
  </si>
  <si>
    <t xml:space="preserve"> (тыс. рублей)</t>
  </si>
  <si>
    <t xml:space="preserve">Остаток средств на 1 января 20___ года
(статья 9 таблицы 4 отчета за предыдущий год)
</t>
  </si>
  <si>
    <t xml:space="preserve">Остаток средств на конец отчетного периода
(статья 1 плюс статья 2 минус статья 11)
</t>
  </si>
  <si>
    <t>профсоюзной организации</t>
  </si>
  <si>
    <t xml:space="preserve">Председатель </t>
  </si>
  <si>
    <t>Председатель профсоюзной                   _________________</t>
  </si>
  <si>
    <r>
      <t xml:space="preserve">организации                                                           </t>
    </r>
    <r>
      <rPr>
        <sz val="9"/>
        <color theme="1"/>
        <rFont val="Times New Roman"/>
        <family val="1"/>
        <charset val="204"/>
      </rPr>
      <t>(подпись)</t>
    </r>
  </si>
  <si>
    <r>
      <t xml:space="preserve">                                                                                </t>
    </r>
    <r>
      <rPr>
        <sz val="9"/>
        <color theme="1"/>
        <rFont val="Times New Roman"/>
        <family val="1"/>
        <charset val="204"/>
      </rPr>
      <t>(подпись)</t>
    </r>
  </si>
  <si>
    <t xml:space="preserve">  </t>
  </si>
  <si>
    <t>Главный бухгалтер                                  _________________</t>
  </si>
  <si>
    <t>1.2. – подготовка и обучение профсоюзных кадров и актива</t>
  </si>
  <si>
    <t>УТВЕРЖДЕНА</t>
  </si>
  <si>
    <t>постановлением президиума ЦК профсоюза</t>
  </si>
  <si>
    <t>от 10.04.2024 № 25-09</t>
  </si>
  <si>
    <t>Форма 10-ПБ (заполняется по итогам года)</t>
  </si>
  <si>
    <t>ТАБЛИЦА ЗАПОЛНЯЕТСЯ ТОЛЬКО ПЕРВИЧНЫМИ ПРОФСОЮЗНЫМИ ОБЩЕСТВЕННЫМИ ОРГАНИЗАЦИЯМИ НЕПОСРЕДСТВЕННОГО ОБСЛУЖИВАНИЯ ЦК ПРОФСОЮЗА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</si>
</sst>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charset val="204"/>
      <scheme val="minor"/>
    </font>
    <font>
      <b/>
      <sz val="8"/>
      <color indexed="81"/>
      <name val="Tahoma"/>
      <charset val="204"/>
    </font>
    <font>
      <sz val="8"/>
      <color indexed="81"/>
      <name val="Tahoma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EF7"/>
        <bgColor indexed="64"/>
      </patternFill>
    </fill>
    <fill>
      <patternFill patternType="solid">
        <fgColor theme="5" tint="0.79998168889431442"/>
        <bgColor indexed="2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8" fillId="0" borderId="2" xfId="0" applyFont="1" applyBorder="1" applyAlignment="1">
      <alignment horizontal="left"/>
    </xf>
    <xf numFmtId="0" fontId="8" fillId="0" borderId="0" xfId="0" applyFont="1" applyProtection="1">
      <protection locked="0"/>
    </xf>
    <xf numFmtId="49" fontId="7" fillId="0" borderId="0" xfId="0" applyNumberFormat="1" applyFont="1"/>
    <xf numFmtId="49" fontId="8" fillId="0" borderId="0" xfId="0" applyNumberFormat="1" applyFont="1"/>
    <xf numFmtId="49" fontId="8" fillId="0" borderId="2" xfId="0" applyNumberFormat="1" applyFont="1" applyBorder="1"/>
    <xf numFmtId="49" fontId="8" fillId="0" borderId="2" xfId="0" applyNumberFormat="1" applyFont="1" applyBorder="1" applyAlignment="1">
      <alignment wrapText="1"/>
    </xf>
    <xf numFmtId="0" fontId="7" fillId="0" borderId="0" xfId="0" applyFont="1" applyAlignment="1">
      <alignment vertical="top"/>
    </xf>
    <xf numFmtId="0" fontId="9" fillId="0" borderId="11" xfId="0" applyFont="1" applyBorder="1" applyAlignment="1">
      <alignment horizontal="right" vertical="top"/>
    </xf>
    <xf numFmtId="49" fontId="11" fillId="0" borderId="0" xfId="0" applyNumberFormat="1" applyFont="1"/>
    <xf numFmtId="0" fontId="11" fillId="0" borderId="0" xfId="0" applyFont="1"/>
    <xf numFmtId="49" fontId="11" fillId="0" borderId="0" xfId="0" applyNumberFormat="1" applyFont="1" applyAlignment="1">
      <alignment readingOrder="2"/>
    </xf>
    <xf numFmtId="49" fontId="11" fillId="0" borderId="0" xfId="0" applyNumberFormat="1" applyFont="1" applyAlignment="1">
      <alignment horizontal="right" readingOrder="1"/>
    </xf>
    <xf numFmtId="49" fontId="11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/>
    <xf numFmtId="0" fontId="7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wrapText="1"/>
    </xf>
    <xf numFmtId="49" fontId="11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165" fontId="8" fillId="2" borderId="2" xfId="0" applyNumberFormat="1" applyFont="1" applyFill="1" applyBorder="1" applyProtection="1">
      <protection locked="0"/>
    </xf>
    <xf numFmtId="164" fontId="8" fillId="2" borderId="2" xfId="0" applyNumberFormat="1" applyFont="1" applyFill="1" applyBorder="1" applyProtection="1">
      <protection locked="0"/>
    </xf>
    <xf numFmtId="4" fontId="8" fillId="0" borderId="4" xfId="0" applyNumberFormat="1" applyFont="1" applyBorder="1"/>
    <xf numFmtId="164" fontId="8" fillId="2" borderId="12" xfId="0" applyNumberFormat="1" applyFont="1" applyFill="1" applyBorder="1" applyProtection="1">
      <protection locked="0"/>
    </xf>
    <xf numFmtId="164" fontId="3" fillId="3" borderId="12" xfId="0" applyNumberFormat="1" applyFont="1" applyFill="1" applyBorder="1" applyProtection="1">
      <protection hidden="1"/>
    </xf>
    <xf numFmtId="4" fontId="13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164" fontId="12" fillId="4" borderId="12" xfId="0" applyNumberFormat="1" applyFont="1" applyFill="1" applyBorder="1" applyAlignment="1">
      <alignment wrapText="1"/>
    </xf>
    <xf numFmtId="164" fontId="7" fillId="4" borderId="12" xfId="0" applyNumberFormat="1" applyFont="1" applyFill="1" applyBorder="1" applyAlignment="1">
      <alignment wrapText="1"/>
    </xf>
    <xf numFmtId="164" fontId="7" fillId="2" borderId="12" xfId="0" applyNumberFormat="1" applyFont="1" applyFill="1" applyBorder="1" applyAlignment="1">
      <alignment wrapText="1"/>
    </xf>
    <xf numFmtId="0" fontId="12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vertical="top" wrapText="1"/>
    </xf>
    <xf numFmtId="0" fontId="14" fillId="2" borderId="1" xfId="0" applyFont="1" applyFill="1" applyBorder="1"/>
    <xf numFmtId="164" fontId="3" fillId="2" borderId="12" xfId="0" applyNumberFormat="1" applyFont="1" applyFill="1" applyBorder="1" applyProtection="1">
      <protection locked="0"/>
    </xf>
    <xf numFmtId="165" fontId="8" fillId="2" borderId="4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>
      <alignment wrapText="1"/>
    </xf>
    <xf numFmtId="164" fontId="8" fillId="2" borderId="12" xfId="0" applyNumberFormat="1" applyFont="1" applyFill="1" applyBorder="1" applyAlignment="1" applyProtection="1">
      <alignment horizontal="center"/>
      <protection locked="0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49" fontId="3" fillId="0" borderId="12" xfId="0" applyNumberFormat="1" applyFont="1" applyBorder="1"/>
    <xf numFmtId="2" fontId="7" fillId="0" borderId="12" xfId="0" applyNumberFormat="1" applyFont="1" applyBorder="1" applyAlignment="1">
      <alignment horizontal="center" vertical="top"/>
    </xf>
    <xf numFmtId="165" fontId="8" fillId="5" borderId="12" xfId="0" applyNumberFormat="1" applyFont="1" applyFill="1" applyBorder="1" applyProtection="1">
      <protection hidden="1"/>
    </xf>
    <xf numFmtId="164" fontId="3" fillId="5" borderId="12" xfId="0" applyNumberFormat="1" applyFont="1" applyFill="1" applyBorder="1" applyProtection="1">
      <protection hidden="1"/>
    </xf>
    <xf numFmtId="165" fontId="8" fillId="5" borderId="4" xfId="1" applyNumberFormat="1" applyFont="1" applyFill="1" applyBorder="1" applyAlignment="1" applyProtection="1">
      <alignment horizontal="right"/>
      <protection hidden="1"/>
    </xf>
    <xf numFmtId="165" fontId="8" fillId="5" borderId="2" xfId="0" applyNumberFormat="1" applyFont="1" applyFill="1" applyBorder="1" applyProtection="1">
      <protection hidden="1"/>
    </xf>
    <xf numFmtId="164" fontId="3" fillId="4" borderId="12" xfId="0" applyNumberFormat="1" applyFont="1" applyFill="1" applyBorder="1"/>
    <xf numFmtId="164" fontId="8" fillId="4" borderId="12" xfId="0" applyNumberFormat="1" applyFont="1" applyFill="1" applyBorder="1" applyProtection="1">
      <protection hidden="1"/>
    </xf>
    <xf numFmtId="164" fontId="8" fillId="4" borderId="12" xfId="0" applyNumberFormat="1" applyFont="1" applyFill="1" applyBorder="1" applyProtection="1">
      <protection locked="0"/>
    </xf>
    <xf numFmtId="164" fontId="8" fillId="6" borderId="12" xfId="0" applyNumberFormat="1" applyFont="1" applyFill="1" applyBorder="1" applyProtection="1">
      <protection hidden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8" fillId="2" borderId="2" xfId="0" applyNumberFormat="1" applyFont="1" applyFill="1" applyBorder="1" applyAlignment="1" applyProtection="1">
      <alignment horizontal="center"/>
      <protection locked="0"/>
    </xf>
    <xf numFmtId="165" fontId="8" fillId="2" borderId="4" xfId="0" applyNumberFormat="1" applyFont="1" applyFill="1" applyBorder="1" applyAlignment="1" applyProtection="1">
      <alignment horizontal="center"/>
      <protection locked="0"/>
    </xf>
    <xf numFmtId="2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8" fillId="2" borderId="2" xfId="0" applyNumberFormat="1" applyFont="1" applyFill="1" applyBorder="1" applyAlignment="1" applyProtection="1">
      <alignment horizontal="center"/>
      <protection locked="0"/>
    </xf>
    <xf numFmtId="164" fontId="8" fillId="2" borderId="4" xfId="0" applyNumberFormat="1" applyFont="1" applyFill="1" applyBorder="1" applyAlignment="1" applyProtection="1">
      <alignment horizontal="center"/>
      <protection locked="0"/>
    </xf>
    <xf numFmtId="165" fontId="8" fillId="5" borderId="2" xfId="1" applyNumberFormat="1" applyFont="1" applyFill="1" applyBorder="1" applyAlignment="1" applyProtection="1">
      <alignment horizontal="center"/>
      <protection hidden="1"/>
    </xf>
    <xf numFmtId="165" fontId="8" fillId="5" borderId="4" xfId="1" applyNumberFormat="1" applyFont="1" applyFill="1" applyBorder="1" applyAlignment="1" applyProtection="1">
      <alignment horizontal="center"/>
      <protection hidden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165" fontId="8" fillId="5" borderId="2" xfId="1" applyNumberFormat="1" applyFont="1" applyFill="1" applyBorder="1" applyAlignment="1" applyProtection="1">
      <alignment horizontal="right"/>
      <protection hidden="1"/>
    </xf>
    <xf numFmtId="165" fontId="8" fillId="5" borderId="3" xfId="1" applyNumberFormat="1" applyFont="1" applyFill="1" applyBorder="1" applyAlignment="1" applyProtection="1">
      <alignment horizontal="right"/>
      <protection hidden="1"/>
    </xf>
    <xf numFmtId="165" fontId="8" fillId="5" borderId="4" xfId="1" applyNumberFormat="1" applyFont="1" applyFill="1" applyBorder="1" applyAlignment="1" applyProtection="1">
      <alignment horizontal="right"/>
      <protection hidden="1"/>
    </xf>
    <xf numFmtId="0" fontId="8" fillId="0" borderId="1" xfId="0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2" fontId="8" fillId="0" borderId="2" xfId="0" applyNumberFormat="1" applyFont="1" applyBorder="1"/>
    <xf numFmtId="2" fontId="8" fillId="0" borderId="3" xfId="0" applyNumberFormat="1" applyFont="1" applyBorder="1"/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 applyProtection="1">
      <alignment horizontal="right"/>
      <protection locked="0"/>
    </xf>
    <xf numFmtId="164" fontId="8" fillId="2" borderId="3" xfId="0" applyNumberFormat="1" applyFont="1" applyFill="1" applyBorder="1" applyAlignment="1" applyProtection="1">
      <alignment horizontal="right"/>
      <protection locked="0"/>
    </xf>
    <xf numFmtId="165" fontId="8" fillId="2" borderId="2" xfId="0" applyNumberFormat="1" applyFont="1" applyFill="1" applyBorder="1" applyAlignment="1" applyProtection="1">
      <alignment horizontal="right"/>
      <protection locked="0"/>
    </xf>
    <xf numFmtId="165" fontId="8" fillId="2" borderId="3" xfId="0" applyNumberFormat="1" applyFont="1" applyFill="1" applyBorder="1" applyAlignment="1" applyProtection="1">
      <alignment horizontal="right"/>
      <protection locked="0"/>
    </xf>
    <xf numFmtId="165" fontId="8" fillId="2" borderId="4" xfId="0" applyNumberFormat="1" applyFont="1" applyFill="1" applyBorder="1" applyAlignment="1" applyProtection="1">
      <alignment horizontal="right"/>
      <protection locked="0"/>
    </xf>
    <xf numFmtId="2" fontId="7" fillId="0" borderId="2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3" xfId="0" applyNumberFormat="1" applyFont="1" applyBorder="1" applyAlignment="1">
      <alignment horizontal="center" vertical="top"/>
    </xf>
    <xf numFmtId="49" fontId="3" fillId="0" borderId="2" xfId="0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/>
    <xf numFmtId="0" fontId="7" fillId="0" borderId="2" xfId="0" applyFont="1" applyBorder="1"/>
    <xf numFmtId="0" fontId="7" fillId="0" borderId="3" xfId="0" applyFont="1" applyBorder="1"/>
    <xf numFmtId="49" fontId="3" fillId="0" borderId="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shrinkToFit="1"/>
    </xf>
    <xf numFmtId="49" fontId="3" fillId="0" borderId="4" xfId="0" applyNumberFormat="1" applyFont="1" applyBorder="1" applyAlignment="1">
      <alignment horizontal="center" shrinkToFit="1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9" fontId="3" fillId="0" borderId="0" xfId="0" applyNumberFormat="1" applyFont="1" applyAlignment="1">
      <alignment horizontal="left"/>
    </xf>
    <xf numFmtId="0" fontId="4" fillId="0" borderId="1" xfId="0" applyFont="1" applyBorder="1" applyAlignment="1" applyProtection="1">
      <alignment horizontal="center" wrapText="1"/>
      <protection locked="0"/>
    </xf>
    <xf numFmtId="49" fontId="5" fillId="0" borderId="1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8" fillId="0" borderId="5" xfId="0" applyNumberFormat="1" applyFont="1" applyBorder="1"/>
    <xf numFmtId="2" fontId="8" fillId="0" borderId="6" xfId="0" applyNumberFormat="1" applyFont="1" applyBorder="1"/>
    <xf numFmtId="2" fontId="8" fillId="0" borderId="7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2" fontId="8" fillId="0" borderId="10" xfId="0" applyNumberFormat="1" applyFont="1" applyBorder="1"/>
    <xf numFmtId="49" fontId="8" fillId="0" borderId="3" xfId="0" applyNumberFormat="1" applyFont="1" applyBorder="1" applyAlignment="1">
      <alignment horizontal="left" wrapText="1"/>
    </xf>
    <xf numFmtId="49" fontId="8" fillId="0" borderId="4" xfId="0" applyNumberFormat="1" applyFont="1" applyBorder="1" applyAlignment="1">
      <alignment horizontal="left" wrapText="1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wrapText="1"/>
    </xf>
    <xf numFmtId="49" fontId="10" fillId="0" borderId="3" xfId="0" applyNumberFormat="1" applyFont="1" applyBorder="1" applyAlignment="1">
      <alignment horizontal="left" wrapText="1"/>
    </xf>
    <xf numFmtId="49" fontId="10" fillId="0" borderId="4" xfId="0" applyNumberFormat="1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right" vertical="top"/>
    </xf>
    <xf numFmtId="164" fontId="12" fillId="4" borderId="2" xfId="0" applyNumberFormat="1" applyFont="1" applyFill="1" applyBorder="1" applyAlignment="1">
      <alignment horizontal="center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14" fontId="8" fillId="2" borderId="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/>
    </xf>
    <xf numFmtId="0" fontId="7" fillId="0" borderId="3" xfId="0" applyFont="1" applyBorder="1" applyAlignment="1">
      <alignment horizontal="center" vertical="top" wrapText="1"/>
    </xf>
    <xf numFmtId="0" fontId="16" fillId="0" borderId="0" xfId="0" applyFont="1"/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wrapText="1"/>
    </xf>
    <xf numFmtId="49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EF7"/>
      <color rgb="FFFFE1FF"/>
      <color rgb="FFEAEAEA"/>
      <color rgb="FFCAE5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8"/>
  <sheetViews>
    <sheetView workbookViewId="0">
      <selection activeCell="U10" sqref="U10"/>
    </sheetView>
  </sheetViews>
  <sheetFormatPr defaultColWidth="8.88671875" defaultRowHeight="15.6" x14ac:dyDescent="0.3"/>
  <cols>
    <col min="1" max="1" width="0.33203125" style="1" customWidth="1"/>
    <col min="2" max="2" width="3.33203125" style="1" customWidth="1"/>
    <col min="3" max="3" width="4.6640625" style="1" customWidth="1"/>
    <col min="4" max="4" width="3.6640625" style="1" customWidth="1"/>
    <col min="5" max="5" width="7.6640625" style="1" customWidth="1"/>
    <col min="6" max="6" width="5.6640625" style="1" customWidth="1"/>
    <col min="7" max="7" width="7" style="1" customWidth="1"/>
    <col min="8" max="8" width="5.6640625" style="1" customWidth="1"/>
    <col min="9" max="9" width="18.5546875" style="1" customWidth="1"/>
    <col min="10" max="10" width="4.44140625" style="1" customWidth="1"/>
    <col min="11" max="11" width="8.44140625" style="1" customWidth="1"/>
    <col min="12" max="12" width="6.6640625" style="1" customWidth="1"/>
    <col min="13" max="13" width="21" style="2" customWidth="1"/>
    <col min="14" max="14" width="0.6640625" style="2" customWidth="1"/>
    <col min="15" max="15" width="3.44140625" style="2" hidden="1" customWidth="1"/>
    <col min="16" max="16" width="4.109375" style="2" hidden="1" customWidth="1"/>
    <col min="17" max="17" width="8.6640625" style="2" hidden="1" customWidth="1"/>
    <col min="18" max="18" width="0.109375" style="2" hidden="1" customWidth="1"/>
    <col min="19" max="254" width="8.88671875" style="1"/>
    <col min="255" max="255" width="1" style="1" customWidth="1"/>
    <col min="256" max="256" width="5" style="1" customWidth="1"/>
    <col min="257" max="257" width="10.44140625" style="1" customWidth="1"/>
    <col min="258" max="258" width="5" style="1" customWidth="1"/>
    <col min="259" max="259" width="5.33203125" style="1" customWidth="1"/>
    <col min="260" max="262" width="5" style="1" customWidth="1"/>
    <col min="263" max="263" width="5.6640625" style="1" customWidth="1"/>
    <col min="264" max="265" width="5" style="1" customWidth="1"/>
    <col min="266" max="266" width="5.44140625" style="1" customWidth="1"/>
    <col min="267" max="267" width="5.5546875" style="1" customWidth="1"/>
    <col min="268" max="268" width="4.5546875" style="1" customWidth="1"/>
    <col min="269" max="269" width="2.88671875" style="1" customWidth="1"/>
    <col min="270" max="270" width="3.6640625" style="1" customWidth="1"/>
    <col min="271" max="271" width="2.44140625" style="1" customWidth="1"/>
    <col min="272" max="272" width="4.109375" style="1" customWidth="1"/>
    <col min="273" max="273" width="8.6640625" style="1" customWidth="1"/>
    <col min="274" max="274" width="2.6640625" style="1" customWidth="1"/>
    <col min="275" max="510" width="8.88671875" style="1"/>
    <col min="511" max="511" width="1" style="1" customWidth="1"/>
    <col min="512" max="512" width="5" style="1" customWidth="1"/>
    <col min="513" max="513" width="10.44140625" style="1" customWidth="1"/>
    <col min="514" max="514" width="5" style="1" customWidth="1"/>
    <col min="515" max="515" width="5.33203125" style="1" customWidth="1"/>
    <col min="516" max="518" width="5" style="1" customWidth="1"/>
    <col min="519" max="519" width="5.6640625" style="1" customWidth="1"/>
    <col min="520" max="521" width="5" style="1" customWidth="1"/>
    <col min="522" max="522" width="5.44140625" style="1" customWidth="1"/>
    <col min="523" max="523" width="5.5546875" style="1" customWidth="1"/>
    <col min="524" max="524" width="4.5546875" style="1" customWidth="1"/>
    <col min="525" max="525" width="2.88671875" style="1" customWidth="1"/>
    <col min="526" max="526" width="3.6640625" style="1" customWidth="1"/>
    <col min="527" max="527" width="2.44140625" style="1" customWidth="1"/>
    <col min="528" max="528" width="4.109375" style="1" customWidth="1"/>
    <col min="529" max="529" width="8.6640625" style="1" customWidth="1"/>
    <col min="530" max="530" width="2.6640625" style="1" customWidth="1"/>
    <col min="531" max="766" width="8.88671875" style="1"/>
    <col min="767" max="767" width="1" style="1" customWidth="1"/>
    <col min="768" max="768" width="5" style="1" customWidth="1"/>
    <col min="769" max="769" width="10.44140625" style="1" customWidth="1"/>
    <col min="770" max="770" width="5" style="1" customWidth="1"/>
    <col min="771" max="771" width="5.33203125" style="1" customWidth="1"/>
    <col min="772" max="774" width="5" style="1" customWidth="1"/>
    <col min="775" max="775" width="5.6640625" style="1" customWidth="1"/>
    <col min="776" max="777" width="5" style="1" customWidth="1"/>
    <col min="778" max="778" width="5.44140625" style="1" customWidth="1"/>
    <col min="779" max="779" width="5.5546875" style="1" customWidth="1"/>
    <col min="780" max="780" width="4.5546875" style="1" customWidth="1"/>
    <col min="781" max="781" width="2.88671875" style="1" customWidth="1"/>
    <col min="782" max="782" width="3.6640625" style="1" customWidth="1"/>
    <col min="783" max="783" width="2.44140625" style="1" customWidth="1"/>
    <col min="784" max="784" width="4.109375" style="1" customWidth="1"/>
    <col min="785" max="785" width="8.6640625" style="1" customWidth="1"/>
    <col min="786" max="786" width="2.6640625" style="1" customWidth="1"/>
    <col min="787" max="1022" width="8.88671875" style="1"/>
    <col min="1023" max="1023" width="1" style="1" customWidth="1"/>
    <col min="1024" max="1024" width="5" style="1" customWidth="1"/>
    <col min="1025" max="1025" width="10.44140625" style="1" customWidth="1"/>
    <col min="1026" max="1026" width="5" style="1" customWidth="1"/>
    <col min="1027" max="1027" width="5.33203125" style="1" customWidth="1"/>
    <col min="1028" max="1030" width="5" style="1" customWidth="1"/>
    <col min="1031" max="1031" width="5.6640625" style="1" customWidth="1"/>
    <col min="1032" max="1033" width="5" style="1" customWidth="1"/>
    <col min="1034" max="1034" width="5.44140625" style="1" customWidth="1"/>
    <col min="1035" max="1035" width="5.5546875" style="1" customWidth="1"/>
    <col min="1036" max="1036" width="4.5546875" style="1" customWidth="1"/>
    <col min="1037" max="1037" width="2.88671875" style="1" customWidth="1"/>
    <col min="1038" max="1038" width="3.6640625" style="1" customWidth="1"/>
    <col min="1039" max="1039" width="2.44140625" style="1" customWidth="1"/>
    <col min="1040" max="1040" width="4.109375" style="1" customWidth="1"/>
    <col min="1041" max="1041" width="8.6640625" style="1" customWidth="1"/>
    <col min="1042" max="1042" width="2.6640625" style="1" customWidth="1"/>
    <col min="1043" max="1278" width="8.88671875" style="1"/>
    <col min="1279" max="1279" width="1" style="1" customWidth="1"/>
    <col min="1280" max="1280" width="5" style="1" customWidth="1"/>
    <col min="1281" max="1281" width="10.44140625" style="1" customWidth="1"/>
    <col min="1282" max="1282" width="5" style="1" customWidth="1"/>
    <col min="1283" max="1283" width="5.33203125" style="1" customWidth="1"/>
    <col min="1284" max="1286" width="5" style="1" customWidth="1"/>
    <col min="1287" max="1287" width="5.6640625" style="1" customWidth="1"/>
    <col min="1288" max="1289" width="5" style="1" customWidth="1"/>
    <col min="1290" max="1290" width="5.44140625" style="1" customWidth="1"/>
    <col min="1291" max="1291" width="5.5546875" style="1" customWidth="1"/>
    <col min="1292" max="1292" width="4.5546875" style="1" customWidth="1"/>
    <col min="1293" max="1293" width="2.88671875" style="1" customWidth="1"/>
    <col min="1294" max="1294" width="3.6640625" style="1" customWidth="1"/>
    <col min="1295" max="1295" width="2.44140625" style="1" customWidth="1"/>
    <col min="1296" max="1296" width="4.109375" style="1" customWidth="1"/>
    <col min="1297" max="1297" width="8.6640625" style="1" customWidth="1"/>
    <col min="1298" max="1298" width="2.6640625" style="1" customWidth="1"/>
    <col min="1299" max="1534" width="8.88671875" style="1"/>
    <col min="1535" max="1535" width="1" style="1" customWidth="1"/>
    <col min="1536" max="1536" width="5" style="1" customWidth="1"/>
    <col min="1537" max="1537" width="10.44140625" style="1" customWidth="1"/>
    <col min="1538" max="1538" width="5" style="1" customWidth="1"/>
    <col min="1539" max="1539" width="5.33203125" style="1" customWidth="1"/>
    <col min="1540" max="1542" width="5" style="1" customWidth="1"/>
    <col min="1543" max="1543" width="5.6640625" style="1" customWidth="1"/>
    <col min="1544" max="1545" width="5" style="1" customWidth="1"/>
    <col min="1546" max="1546" width="5.44140625" style="1" customWidth="1"/>
    <col min="1547" max="1547" width="5.5546875" style="1" customWidth="1"/>
    <col min="1548" max="1548" width="4.5546875" style="1" customWidth="1"/>
    <col min="1549" max="1549" width="2.88671875" style="1" customWidth="1"/>
    <col min="1550" max="1550" width="3.6640625" style="1" customWidth="1"/>
    <col min="1551" max="1551" width="2.44140625" style="1" customWidth="1"/>
    <col min="1552" max="1552" width="4.109375" style="1" customWidth="1"/>
    <col min="1553" max="1553" width="8.6640625" style="1" customWidth="1"/>
    <col min="1554" max="1554" width="2.6640625" style="1" customWidth="1"/>
    <col min="1555" max="1790" width="8.88671875" style="1"/>
    <col min="1791" max="1791" width="1" style="1" customWidth="1"/>
    <col min="1792" max="1792" width="5" style="1" customWidth="1"/>
    <col min="1793" max="1793" width="10.44140625" style="1" customWidth="1"/>
    <col min="1794" max="1794" width="5" style="1" customWidth="1"/>
    <col min="1795" max="1795" width="5.33203125" style="1" customWidth="1"/>
    <col min="1796" max="1798" width="5" style="1" customWidth="1"/>
    <col min="1799" max="1799" width="5.6640625" style="1" customWidth="1"/>
    <col min="1800" max="1801" width="5" style="1" customWidth="1"/>
    <col min="1802" max="1802" width="5.44140625" style="1" customWidth="1"/>
    <col min="1803" max="1803" width="5.5546875" style="1" customWidth="1"/>
    <col min="1804" max="1804" width="4.5546875" style="1" customWidth="1"/>
    <col min="1805" max="1805" width="2.88671875" style="1" customWidth="1"/>
    <col min="1806" max="1806" width="3.6640625" style="1" customWidth="1"/>
    <col min="1807" max="1807" width="2.44140625" style="1" customWidth="1"/>
    <col min="1808" max="1808" width="4.109375" style="1" customWidth="1"/>
    <col min="1809" max="1809" width="8.6640625" style="1" customWidth="1"/>
    <col min="1810" max="1810" width="2.6640625" style="1" customWidth="1"/>
    <col min="1811" max="2046" width="8.88671875" style="1"/>
    <col min="2047" max="2047" width="1" style="1" customWidth="1"/>
    <col min="2048" max="2048" width="5" style="1" customWidth="1"/>
    <col min="2049" max="2049" width="10.44140625" style="1" customWidth="1"/>
    <col min="2050" max="2050" width="5" style="1" customWidth="1"/>
    <col min="2051" max="2051" width="5.33203125" style="1" customWidth="1"/>
    <col min="2052" max="2054" width="5" style="1" customWidth="1"/>
    <col min="2055" max="2055" width="5.6640625" style="1" customWidth="1"/>
    <col min="2056" max="2057" width="5" style="1" customWidth="1"/>
    <col min="2058" max="2058" width="5.44140625" style="1" customWidth="1"/>
    <col min="2059" max="2059" width="5.5546875" style="1" customWidth="1"/>
    <col min="2060" max="2060" width="4.5546875" style="1" customWidth="1"/>
    <col min="2061" max="2061" width="2.88671875" style="1" customWidth="1"/>
    <col min="2062" max="2062" width="3.6640625" style="1" customWidth="1"/>
    <col min="2063" max="2063" width="2.44140625" style="1" customWidth="1"/>
    <col min="2064" max="2064" width="4.109375" style="1" customWidth="1"/>
    <col min="2065" max="2065" width="8.6640625" style="1" customWidth="1"/>
    <col min="2066" max="2066" width="2.6640625" style="1" customWidth="1"/>
    <col min="2067" max="2302" width="8.88671875" style="1"/>
    <col min="2303" max="2303" width="1" style="1" customWidth="1"/>
    <col min="2304" max="2304" width="5" style="1" customWidth="1"/>
    <col min="2305" max="2305" width="10.44140625" style="1" customWidth="1"/>
    <col min="2306" max="2306" width="5" style="1" customWidth="1"/>
    <col min="2307" max="2307" width="5.33203125" style="1" customWidth="1"/>
    <col min="2308" max="2310" width="5" style="1" customWidth="1"/>
    <col min="2311" max="2311" width="5.6640625" style="1" customWidth="1"/>
    <col min="2312" max="2313" width="5" style="1" customWidth="1"/>
    <col min="2314" max="2314" width="5.44140625" style="1" customWidth="1"/>
    <col min="2315" max="2315" width="5.5546875" style="1" customWidth="1"/>
    <col min="2316" max="2316" width="4.5546875" style="1" customWidth="1"/>
    <col min="2317" max="2317" width="2.88671875" style="1" customWidth="1"/>
    <col min="2318" max="2318" width="3.6640625" style="1" customWidth="1"/>
    <col min="2319" max="2319" width="2.44140625" style="1" customWidth="1"/>
    <col min="2320" max="2320" width="4.109375" style="1" customWidth="1"/>
    <col min="2321" max="2321" width="8.6640625" style="1" customWidth="1"/>
    <col min="2322" max="2322" width="2.6640625" style="1" customWidth="1"/>
    <col min="2323" max="2558" width="8.88671875" style="1"/>
    <col min="2559" max="2559" width="1" style="1" customWidth="1"/>
    <col min="2560" max="2560" width="5" style="1" customWidth="1"/>
    <col min="2561" max="2561" width="10.44140625" style="1" customWidth="1"/>
    <col min="2562" max="2562" width="5" style="1" customWidth="1"/>
    <col min="2563" max="2563" width="5.33203125" style="1" customWidth="1"/>
    <col min="2564" max="2566" width="5" style="1" customWidth="1"/>
    <col min="2567" max="2567" width="5.6640625" style="1" customWidth="1"/>
    <col min="2568" max="2569" width="5" style="1" customWidth="1"/>
    <col min="2570" max="2570" width="5.44140625" style="1" customWidth="1"/>
    <col min="2571" max="2571" width="5.5546875" style="1" customWidth="1"/>
    <col min="2572" max="2572" width="4.5546875" style="1" customWidth="1"/>
    <col min="2573" max="2573" width="2.88671875" style="1" customWidth="1"/>
    <col min="2574" max="2574" width="3.6640625" style="1" customWidth="1"/>
    <col min="2575" max="2575" width="2.44140625" style="1" customWidth="1"/>
    <col min="2576" max="2576" width="4.109375" style="1" customWidth="1"/>
    <col min="2577" max="2577" width="8.6640625" style="1" customWidth="1"/>
    <col min="2578" max="2578" width="2.6640625" style="1" customWidth="1"/>
    <col min="2579" max="2814" width="8.88671875" style="1"/>
    <col min="2815" max="2815" width="1" style="1" customWidth="1"/>
    <col min="2816" max="2816" width="5" style="1" customWidth="1"/>
    <col min="2817" max="2817" width="10.44140625" style="1" customWidth="1"/>
    <col min="2818" max="2818" width="5" style="1" customWidth="1"/>
    <col min="2819" max="2819" width="5.33203125" style="1" customWidth="1"/>
    <col min="2820" max="2822" width="5" style="1" customWidth="1"/>
    <col min="2823" max="2823" width="5.6640625" style="1" customWidth="1"/>
    <col min="2824" max="2825" width="5" style="1" customWidth="1"/>
    <col min="2826" max="2826" width="5.44140625" style="1" customWidth="1"/>
    <col min="2827" max="2827" width="5.5546875" style="1" customWidth="1"/>
    <col min="2828" max="2828" width="4.5546875" style="1" customWidth="1"/>
    <col min="2829" max="2829" width="2.88671875" style="1" customWidth="1"/>
    <col min="2830" max="2830" width="3.6640625" style="1" customWidth="1"/>
    <col min="2831" max="2831" width="2.44140625" style="1" customWidth="1"/>
    <col min="2832" max="2832" width="4.109375" style="1" customWidth="1"/>
    <col min="2833" max="2833" width="8.6640625" style="1" customWidth="1"/>
    <col min="2834" max="2834" width="2.6640625" style="1" customWidth="1"/>
    <col min="2835" max="3070" width="8.88671875" style="1"/>
    <col min="3071" max="3071" width="1" style="1" customWidth="1"/>
    <col min="3072" max="3072" width="5" style="1" customWidth="1"/>
    <col min="3073" max="3073" width="10.44140625" style="1" customWidth="1"/>
    <col min="3074" max="3074" width="5" style="1" customWidth="1"/>
    <col min="3075" max="3075" width="5.33203125" style="1" customWidth="1"/>
    <col min="3076" max="3078" width="5" style="1" customWidth="1"/>
    <col min="3079" max="3079" width="5.6640625" style="1" customWidth="1"/>
    <col min="3080" max="3081" width="5" style="1" customWidth="1"/>
    <col min="3082" max="3082" width="5.44140625" style="1" customWidth="1"/>
    <col min="3083" max="3083" width="5.5546875" style="1" customWidth="1"/>
    <col min="3084" max="3084" width="4.5546875" style="1" customWidth="1"/>
    <col min="3085" max="3085" width="2.88671875" style="1" customWidth="1"/>
    <col min="3086" max="3086" width="3.6640625" style="1" customWidth="1"/>
    <col min="3087" max="3087" width="2.44140625" style="1" customWidth="1"/>
    <col min="3088" max="3088" width="4.109375" style="1" customWidth="1"/>
    <col min="3089" max="3089" width="8.6640625" style="1" customWidth="1"/>
    <col min="3090" max="3090" width="2.6640625" style="1" customWidth="1"/>
    <col min="3091" max="3326" width="8.88671875" style="1"/>
    <col min="3327" max="3327" width="1" style="1" customWidth="1"/>
    <col min="3328" max="3328" width="5" style="1" customWidth="1"/>
    <col min="3329" max="3329" width="10.44140625" style="1" customWidth="1"/>
    <col min="3330" max="3330" width="5" style="1" customWidth="1"/>
    <col min="3331" max="3331" width="5.33203125" style="1" customWidth="1"/>
    <col min="3332" max="3334" width="5" style="1" customWidth="1"/>
    <col min="3335" max="3335" width="5.6640625" style="1" customWidth="1"/>
    <col min="3336" max="3337" width="5" style="1" customWidth="1"/>
    <col min="3338" max="3338" width="5.44140625" style="1" customWidth="1"/>
    <col min="3339" max="3339" width="5.5546875" style="1" customWidth="1"/>
    <col min="3340" max="3340" width="4.5546875" style="1" customWidth="1"/>
    <col min="3341" max="3341" width="2.88671875" style="1" customWidth="1"/>
    <col min="3342" max="3342" width="3.6640625" style="1" customWidth="1"/>
    <col min="3343" max="3343" width="2.44140625" style="1" customWidth="1"/>
    <col min="3344" max="3344" width="4.109375" style="1" customWidth="1"/>
    <col min="3345" max="3345" width="8.6640625" style="1" customWidth="1"/>
    <col min="3346" max="3346" width="2.6640625" style="1" customWidth="1"/>
    <col min="3347" max="3582" width="8.88671875" style="1"/>
    <col min="3583" max="3583" width="1" style="1" customWidth="1"/>
    <col min="3584" max="3584" width="5" style="1" customWidth="1"/>
    <col min="3585" max="3585" width="10.44140625" style="1" customWidth="1"/>
    <col min="3586" max="3586" width="5" style="1" customWidth="1"/>
    <col min="3587" max="3587" width="5.33203125" style="1" customWidth="1"/>
    <col min="3588" max="3590" width="5" style="1" customWidth="1"/>
    <col min="3591" max="3591" width="5.6640625" style="1" customWidth="1"/>
    <col min="3592" max="3593" width="5" style="1" customWidth="1"/>
    <col min="3594" max="3594" width="5.44140625" style="1" customWidth="1"/>
    <col min="3595" max="3595" width="5.5546875" style="1" customWidth="1"/>
    <col min="3596" max="3596" width="4.5546875" style="1" customWidth="1"/>
    <col min="3597" max="3597" width="2.88671875" style="1" customWidth="1"/>
    <col min="3598" max="3598" width="3.6640625" style="1" customWidth="1"/>
    <col min="3599" max="3599" width="2.44140625" style="1" customWidth="1"/>
    <col min="3600" max="3600" width="4.109375" style="1" customWidth="1"/>
    <col min="3601" max="3601" width="8.6640625" style="1" customWidth="1"/>
    <col min="3602" max="3602" width="2.6640625" style="1" customWidth="1"/>
    <col min="3603" max="3838" width="8.88671875" style="1"/>
    <col min="3839" max="3839" width="1" style="1" customWidth="1"/>
    <col min="3840" max="3840" width="5" style="1" customWidth="1"/>
    <col min="3841" max="3841" width="10.44140625" style="1" customWidth="1"/>
    <col min="3842" max="3842" width="5" style="1" customWidth="1"/>
    <col min="3843" max="3843" width="5.33203125" style="1" customWidth="1"/>
    <col min="3844" max="3846" width="5" style="1" customWidth="1"/>
    <col min="3847" max="3847" width="5.6640625" style="1" customWidth="1"/>
    <col min="3848" max="3849" width="5" style="1" customWidth="1"/>
    <col min="3850" max="3850" width="5.44140625" style="1" customWidth="1"/>
    <col min="3851" max="3851" width="5.5546875" style="1" customWidth="1"/>
    <col min="3852" max="3852" width="4.5546875" style="1" customWidth="1"/>
    <col min="3853" max="3853" width="2.88671875" style="1" customWidth="1"/>
    <col min="3854" max="3854" width="3.6640625" style="1" customWidth="1"/>
    <col min="3855" max="3855" width="2.44140625" style="1" customWidth="1"/>
    <col min="3856" max="3856" width="4.109375" style="1" customWidth="1"/>
    <col min="3857" max="3857" width="8.6640625" style="1" customWidth="1"/>
    <col min="3858" max="3858" width="2.6640625" style="1" customWidth="1"/>
    <col min="3859" max="4094" width="8.88671875" style="1"/>
    <col min="4095" max="4095" width="1" style="1" customWidth="1"/>
    <col min="4096" max="4096" width="5" style="1" customWidth="1"/>
    <col min="4097" max="4097" width="10.44140625" style="1" customWidth="1"/>
    <col min="4098" max="4098" width="5" style="1" customWidth="1"/>
    <col min="4099" max="4099" width="5.33203125" style="1" customWidth="1"/>
    <col min="4100" max="4102" width="5" style="1" customWidth="1"/>
    <col min="4103" max="4103" width="5.6640625" style="1" customWidth="1"/>
    <col min="4104" max="4105" width="5" style="1" customWidth="1"/>
    <col min="4106" max="4106" width="5.44140625" style="1" customWidth="1"/>
    <col min="4107" max="4107" width="5.5546875" style="1" customWidth="1"/>
    <col min="4108" max="4108" width="4.5546875" style="1" customWidth="1"/>
    <col min="4109" max="4109" width="2.88671875" style="1" customWidth="1"/>
    <col min="4110" max="4110" width="3.6640625" style="1" customWidth="1"/>
    <col min="4111" max="4111" width="2.44140625" style="1" customWidth="1"/>
    <col min="4112" max="4112" width="4.109375" style="1" customWidth="1"/>
    <col min="4113" max="4113" width="8.6640625" style="1" customWidth="1"/>
    <col min="4114" max="4114" width="2.6640625" style="1" customWidth="1"/>
    <col min="4115" max="4350" width="8.88671875" style="1"/>
    <col min="4351" max="4351" width="1" style="1" customWidth="1"/>
    <col min="4352" max="4352" width="5" style="1" customWidth="1"/>
    <col min="4353" max="4353" width="10.44140625" style="1" customWidth="1"/>
    <col min="4354" max="4354" width="5" style="1" customWidth="1"/>
    <col min="4355" max="4355" width="5.33203125" style="1" customWidth="1"/>
    <col min="4356" max="4358" width="5" style="1" customWidth="1"/>
    <col min="4359" max="4359" width="5.6640625" style="1" customWidth="1"/>
    <col min="4360" max="4361" width="5" style="1" customWidth="1"/>
    <col min="4362" max="4362" width="5.44140625" style="1" customWidth="1"/>
    <col min="4363" max="4363" width="5.5546875" style="1" customWidth="1"/>
    <col min="4364" max="4364" width="4.5546875" style="1" customWidth="1"/>
    <col min="4365" max="4365" width="2.88671875" style="1" customWidth="1"/>
    <col min="4366" max="4366" width="3.6640625" style="1" customWidth="1"/>
    <col min="4367" max="4367" width="2.44140625" style="1" customWidth="1"/>
    <col min="4368" max="4368" width="4.109375" style="1" customWidth="1"/>
    <col min="4369" max="4369" width="8.6640625" style="1" customWidth="1"/>
    <col min="4370" max="4370" width="2.6640625" style="1" customWidth="1"/>
    <col min="4371" max="4606" width="8.88671875" style="1"/>
    <col min="4607" max="4607" width="1" style="1" customWidth="1"/>
    <col min="4608" max="4608" width="5" style="1" customWidth="1"/>
    <col min="4609" max="4609" width="10.44140625" style="1" customWidth="1"/>
    <col min="4610" max="4610" width="5" style="1" customWidth="1"/>
    <col min="4611" max="4611" width="5.33203125" style="1" customWidth="1"/>
    <col min="4612" max="4614" width="5" style="1" customWidth="1"/>
    <col min="4615" max="4615" width="5.6640625" style="1" customWidth="1"/>
    <col min="4616" max="4617" width="5" style="1" customWidth="1"/>
    <col min="4618" max="4618" width="5.44140625" style="1" customWidth="1"/>
    <col min="4619" max="4619" width="5.5546875" style="1" customWidth="1"/>
    <col min="4620" max="4620" width="4.5546875" style="1" customWidth="1"/>
    <col min="4621" max="4621" width="2.88671875" style="1" customWidth="1"/>
    <col min="4622" max="4622" width="3.6640625" style="1" customWidth="1"/>
    <col min="4623" max="4623" width="2.44140625" style="1" customWidth="1"/>
    <col min="4624" max="4624" width="4.109375" style="1" customWidth="1"/>
    <col min="4625" max="4625" width="8.6640625" style="1" customWidth="1"/>
    <col min="4626" max="4626" width="2.6640625" style="1" customWidth="1"/>
    <col min="4627" max="4862" width="8.88671875" style="1"/>
    <col min="4863" max="4863" width="1" style="1" customWidth="1"/>
    <col min="4864" max="4864" width="5" style="1" customWidth="1"/>
    <col min="4865" max="4865" width="10.44140625" style="1" customWidth="1"/>
    <col min="4866" max="4866" width="5" style="1" customWidth="1"/>
    <col min="4867" max="4867" width="5.33203125" style="1" customWidth="1"/>
    <col min="4868" max="4870" width="5" style="1" customWidth="1"/>
    <col min="4871" max="4871" width="5.6640625" style="1" customWidth="1"/>
    <col min="4872" max="4873" width="5" style="1" customWidth="1"/>
    <col min="4874" max="4874" width="5.44140625" style="1" customWidth="1"/>
    <col min="4875" max="4875" width="5.5546875" style="1" customWidth="1"/>
    <col min="4876" max="4876" width="4.5546875" style="1" customWidth="1"/>
    <col min="4877" max="4877" width="2.88671875" style="1" customWidth="1"/>
    <col min="4878" max="4878" width="3.6640625" style="1" customWidth="1"/>
    <col min="4879" max="4879" width="2.44140625" style="1" customWidth="1"/>
    <col min="4880" max="4880" width="4.109375" style="1" customWidth="1"/>
    <col min="4881" max="4881" width="8.6640625" style="1" customWidth="1"/>
    <col min="4882" max="4882" width="2.6640625" style="1" customWidth="1"/>
    <col min="4883" max="5118" width="8.88671875" style="1"/>
    <col min="5119" max="5119" width="1" style="1" customWidth="1"/>
    <col min="5120" max="5120" width="5" style="1" customWidth="1"/>
    <col min="5121" max="5121" width="10.44140625" style="1" customWidth="1"/>
    <col min="5122" max="5122" width="5" style="1" customWidth="1"/>
    <col min="5123" max="5123" width="5.33203125" style="1" customWidth="1"/>
    <col min="5124" max="5126" width="5" style="1" customWidth="1"/>
    <col min="5127" max="5127" width="5.6640625" style="1" customWidth="1"/>
    <col min="5128" max="5129" width="5" style="1" customWidth="1"/>
    <col min="5130" max="5130" width="5.44140625" style="1" customWidth="1"/>
    <col min="5131" max="5131" width="5.5546875" style="1" customWidth="1"/>
    <col min="5132" max="5132" width="4.5546875" style="1" customWidth="1"/>
    <col min="5133" max="5133" width="2.88671875" style="1" customWidth="1"/>
    <col min="5134" max="5134" width="3.6640625" style="1" customWidth="1"/>
    <col min="5135" max="5135" width="2.44140625" style="1" customWidth="1"/>
    <col min="5136" max="5136" width="4.109375" style="1" customWidth="1"/>
    <col min="5137" max="5137" width="8.6640625" style="1" customWidth="1"/>
    <col min="5138" max="5138" width="2.6640625" style="1" customWidth="1"/>
    <col min="5139" max="5374" width="8.88671875" style="1"/>
    <col min="5375" max="5375" width="1" style="1" customWidth="1"/>
    <col min="5376" max="5376" width="5" style="1" customWidth="1"/>
    <col min="5377" max="5377" width="10.44140625" style="1" customWidth="1"/>
    <col min="5378" max="5378" width="5" style="1" customWidth="1"/>
    <col min="5379" max="5379" width="5.33203125" style="1" customWidth="1"/>
    <col min="5380" max="5382" width="5" style="1" customWidth="1"/>
    <col min="5383" max="5383" width="5.6640625" style="1" customWidth="1"/>
    <col min="5384" max="5385" width="5" style="1" customWidth="1"/>
    <col min="5386" max="5386" width="5.44140625" style="1" customWidth="1"/>
    <col min="5387" max="5387" width="5.5546875" style="1" customWidth="1"/>
    <col min="5388" max="5388" width="4.5546875" style="1" customWidth="1"/>
    <col min="5389" max="5389" width="2.88671875" style="1" customWidth="1"/>
    <col min="5390" max="5390" width="3.6640625" style="1" customWidth="1"/>
    <col min="5391" max="5391" width="2.44140625" style="1" customWidth="1"/>
    <col min="5392" max="5392" width="4.109375" style="1" customWidth="1"/>
    <col min="5393" max="5393" width="8.6640625" style="1" customWidth="1"/>
    <col min="5394" max="5394" width="2.6640625" style="1" customWidth="1"/>
    <col min="5395" max="5630" width="8.88671875" style="1"/>
    <col min="5631" max="5631" width="1" style="1" customWidth="1"/>
    <col min="5632" max="5632" width="5" style="1" customWidth="1"/>
    <col min="5633" max="5633" width="10.44140625" style="1" customWidth="1"/>
    <col min="5634" max="5634" width="5" style="1" customWidth="1"/>
    <col min="5635" max="5635" width="5.33203125" style="1" customWidth="1"/>
    <col min="5636" max="5638" width="5" style="1" customWidth="1"/>
    <col min="5639" max="5639" width="5.6640625" style="1" customWidth="1"/>
    <col min="5640" max="5641" width="5" style="1" customWidth="1"/>
    <col min="5642" max="5642" width="5.44140625" style="1" customWidth="1"/>
    <col min="5643" max="5643" width="5.5546875" style="1" customWidth="1"/>
    <col min="5644" max="5644" width="4.5546875" style="1" customWidth="1"/>
    <col min="5645" max="5645" width="2.88671875" style="1" customWidth="1"/>
    <col min="5646" max="5646" width="3.6640625" style="1" customWidth="1"/>
    <col min="5647" max="5647" width="2.44140625" style="1" customWidth="1"/>
    <col min="5648" max="5648" width="4.109375" style="1" customWidth="1"/>
    <col min="5649" max="5649" width="8.6640625" style="1" customWidth="1"/>
    <col min="5650" max="5650" width="2.6640625" style="1" customWidth="1"/>
    <col min="5651" max="5886" width="8.88671875" style="1"/>
    <col min="5887" max="5887" width="1" style="1" customWidth="1"/>
    <col min="5888" max="5888" width="5" style="1" customWidth="1"/>
    <col min="5889" max="5889" width="10.44140625" style="1" customWidth="1"/>
    <col min="5890" max="5890" width="5" style="1" customWidth="1"/>
    <col min="5891" max="5891" width="5.33203125" style="1" customWidth="1"/>
    <col min="5892" max="5894" width="5" style="1" customWidth="1"/>
    <col min="5895" max="5895" width="5.6640625" style="1" customWidth="1"/>
    <col min="5896" max="5897" width="5" style="1" customWidth="1"/>
    <col min="5898" max="5898" width="5.44140625" style="1" customWidth="1"/>
    <col min="5899" max="5899" width="5.5546875" style="1" customWidth="1"/>
    <col min="5900" max="5900" width="4.5546875" style="1" customWidth="1"/>
    <col min="5901" max="5901" width="2.88671875" style="1" customWidth="1"/>
    <col min="5902" max="5902" width="3.6640625" style="1" customWidth="1"/>
    <col min="5903" max="5903" width="2.44140625" style="1" customWidth="1"/>
    <col min="5904" max="5904" width="4.109375" style="1" customWidth="1"/>
    <col min="5905" max="5905" width="8.6640625" style="1" customWidth="1"/>
    <col min="5906" max="5906" width="2.6640625" style="1" customWidth="1"/>
    <col min="5907" max="6142" width="8.88671875" style="1"/>
    <col min="6143" max="6143" width="1" style="1" customWidth="1"/>
    <col min="6144" max="6144" width="5" style="1" customWidth="1"/>
    <col min="6145" max="6145" width="10.44140625" style="1" customWidth="1"/>
    <col min="6146" max="6146" width="5" style="1" customWidth="1"/>
    <col min="6147" max="6147" width="5.33203125" style="1" customWidth="1"/>
    <col min="6148" max="6150" width="5" style="1" customWidth="1"/>
    <col min="6151" max="6151" width="5.6640625" style="1" customWidth="1"/>
    <col min="6152" max="6153" width="5" style="1" customWidth="1"/>
    <col min="6154" max="6154" width="5.44140625" style="1" customWidth="1"/>
    <col min="6155" max="6155" width="5.5546875" style="1" customWidth="1"/>
    <col min="6156" max="6156" width="4.5546875" style="1" customWidth="1"/>
    <col min="6157" max="6157" width="2.88671875" style="1" customWidth="1"/>
    <col min="6158" max="6158" width="3.6640625" style="1" customWidth="1"/>
    <col min="6159" max="6159" width="2.44140625" style="1" customWidth="1"/>
    <col min="6160" max="6160" width="4.109375" style="1" customWidth="1"/>
    <col min="6161" max="6161" width="8.6640625" style="1" customWidth="1"/>
    <col min="6162" max="6162" width="2.6640625" style="1" customWidth="1"/>
    <col min="6163" max="6398" width="8.88671875" style="1"/>
    <col min="6399" max="6399" width="1" style="1" customWidth="1"/>
    <col min="6400" max="6400" width="5" style="1" customWidth="1"/>
    <col min="6401" max="6401" width="10.44140625" style="1" customWidth="1"/>
    <col min="6402" max="6402" width="5" style="1" customWidth="1"/>
    <col min="6403" max="6403" width="5.33203125" style="1" customWidth="1"/>
    <col min="6404" max="6406" width="5" style="1" customWidth="1"/>
    <col min="6407" max="6407" width="5.6640625" style="1" customWidth="1"/>
    <col min="6408" max="6409" width="5" style="1" customWidth="1"/>
    <col min="6410" max="6410" width="5.44140625" style="1" customWidth="1"/>
    <col min="6411" max="6411" width="5.5546875" style="1" customWidth="1"/>
    <col min="6412" max="6412" width="4.5546875" style="1" customWidth="1"/>
    <col min="6413" max="6413" width="2.88671875" style="1" customWidth="1"/>
    <col min="6414" max="6414" width="3.6640625" style="1" customWidth="1"/>
    <col min="6415" max="6415" width="2.44140625" style="1" customWidth="1"/>
    <col min="6416" max="6416" width="4.109375" style="1" customWidth="1"/>
    <col min="6417" max="6417" width="8.6640625" style="1" customWidth="1"/>
    <col min="6418" max="6418" width="2.6640625" style="1" customWidth="1"/>
    <col min="6419" max="6654" width="8.88671875" style="1"/>
    <col min="6655" max="6655" width="1" style="1" customWidth="1"/>
    <col min="6656" max="6656" width="5" style="1" customWidth="1"/>
    <col min="6657" max="6657" width="10.44140625" style="1" customWidth="1"/>
    <col min="6658" max="6658" width="5" style="1" customWidth="1"/>
    <col min="6659" max="6659" width="5.33203125" style="1" customWidth="1"/>
    <col min="6660" max="6662" width="5" style="1" customWidth="1"/>
    <col min="6663" max="6663" width="5.6640625" style="1" customWidth="1"/>
    <col min="6664" max="6665" width="5" style="1" customWidth="1"/>
    <col min="6666" max="6666" width="5.44140625" style="1" customWidth="1"/>
    <col min="6667" max="6667" width="5.5546875" style="1" customWidth="1"/>
    <col min="6668" max="6668" width="4.5546875" style="1" customWidth="1"/>
    <col min="6669" max="6669" width="2.88671875" style="1" customWidth="1"/>
    <col min="6670" max="6670" width="3.6640625" style="1" customWidth="1"/>
    <col min="6671" max="6671" width="2.44140625" style="1" customWidth="1"/>
    <col min="6672" max="6672" width="4.109375" style="1" customWidth="1"/>
    <col min="6673" max="6673" width="8.6640625" style="1" customWidth="1"/>
    <col min="6674" max="6674" width="2.6640625" style="1" customWidth="1"/>
    <col min="6675" max="6910" width="8.88671875" style="1"/>
    <col min="6911" max="6911" width="1" style="1" customWidth="1"/>
    <col min="6912" max="6912" width="5" style="1" customWidth="1"/>
    <col min="6913" max="6913" width="10.44140625" style="1" customWidth="1"/>
    <col min="6914" max="6914" width="5" style="1" customWidth="1"/>
    <col min="6915" max="6915" width="5.33203125" style="1" customWidth="1"/>
    <col min="6916" max="6918" width="5" style="1" customWidth="1"/>
    <col min="6919" max="6919" width="5.6640625" style="1" customWidth="1"/>
    <col min="6920" max="6921" width="5" style="1" customWidth="1"/>
    <col min="6922" max="6922" width="5.44140625" style="1" customWidth="1"/>
    <col min="6923" max="6923" width="5.5546875" style="1" customWidth="1"/>
    <col min="6924" max="6924" width="4.5546875" style="1" customWidth="1"/>
    <col min="6925" max="6925" width="2.88671875" style="1" customWidth="1"/>
    <col min="6926" max="6926" width="3.6640625" style="1" customWidth="1"/>
    <col min="6927" max="6927" width="2.44140625" style="1" customWidth="1"/>
    <col min="6928" max="6928" width="4.109375" style="1" customWidth="1"/>
    <col min="6929" max="6929" width="8.6640625" style="1" customWidth="1"/>
    <col min="6930" max="6930" width="2.6640625" style="1" customWidth="1"/>
    <col min="6931" max="7166" width="8.88671875" style="1"/>
    <col min="7167" max="7167" width="1" style="1" customWidth="1"/>
    <col min="7168" max="7168" width="5" style="1" customWidth="1"/>
    <col min="7169" max="7169" width="10.44140625" style="1" customWidth="1"/>
    <col min="7170" max="7170" width="5" style="1" customWidth="1"/>
    <col min="7171" max="7171" width="5.33203125" style="1" customWidth="1"/>
    <col min="7172" max="7174" width="5" style="1" customWidth="1"/>
    <col min="7175" max="7175" width="5.6640625" style="1" customWidth="1"/>
    <col min="7176" max="7177" width="5" style="1" customWidth="1"/>
    <col min="7178" max="7178" width="5.44140625" style="1" customWidth="1"/>
    <col min="7179" max="7179" width="5.5546875" style="1" customWidth="1"/>
    <col min="7180" max="7180" width="4.5546875" style="1" customWidth="1"/>
    <col min="7181" max="7181" width="2.88671875" style="1" customWidth="1"/>
    <col min="7182" max="7182" width="3.6640625" style="1" customWidth="1"/>
    <col min="7183" max="7183" width="2.44140625" style="1" customWidth="1"/>
    <col min="7184" max="7184" width="4.109375" style="1" customWidth="1"/>
    <col min="7185" max="7185" width="8.6640625" style="1" customWidth="1"/>
    <col min="7186" max="7186" width="2.6640625" style="1" customWidth="1"/>
    <col min="7187" max="7422" width="8.88671875" style="1"/>
    <col min="7423" max="7423" width="1" style="1" customWidth="1"/>
    <col min="7424" max="7424" width="5" style="1" customWidth="1"/>
    <col min="7425" max="7425" width="10.44140625" style="1" customWidth="1"/>
    <col min="7426" max="7426" width="5" style="1" customWidth="1"/>
    <col min="7427" max="7427" width="5.33203125" style="1" customWidth="1"/>
    <col min="7428" max="7430" width="5" style="1" customWidth="1"/>
    <col min="7431" max="7431" width="5.6640625" style="1" customWidth="1"/>
    <col min="7432" max="7433" width="5" style="1" customWidth="1"/>
    <col min="7434" max="7434" width="5.44140625" style="1" customWidth="1"/>
    <col min="7435" max="7435" width="5.5546875" style="1" customWidth="1"/>
    <col min="7436" max="7436" width="4.5546875" style="1" customWidth="1"/>
    <col min="7437" max="7437" width="2.88671875" style="1" customWidth="1"/>
    <col min="7438" max="7438" width="3.6640625" style="1" customWidth="1"/>
    <col min="7439" max="7439" width="2.44140625" style="1" customWidth="1"/>
    <col min="7440" max="7440" width="4.109375" style="1" customWidth="1"/>
    <col min="7441" max="7441" width="8.6640625" style="1" customWidth="1"/>
    <col min="7442" max="7442" width="2.6640625" style="1" customWidth="1"/>
    <col min="7443" max="7678" width="8.88671875" style="1"/>
    <col min="7679" max="7679" width="1" style="1" customWidth="1"/>
    <col min="7680" max="7680" width="5" style="1" customWidth="1"/>
    <col min="7681" max="7681" width="10.44140625" style="1" customWidth="1"/>
    <col min="7682" max="7682" width="5" style="1" customWidth="1"/>
    <col min="7683" max="7683" width="5.33203125" style="1" customWidth="1"/>
    <col min="7684" max="7686" width="5" style="1" customWidth="1"/>
    <col min="7687" max="7687" width="5.6640625" style="1" customWidth="1"/>
    <col min="7688" max="7689" width="5" style="1" customWidth="1"/>
    <col min="7690" max="7690" width="5.44140625" style="1" customWidth="1"/>
    <col min="7691" max="7691" width="5.5546875" style="1" customWidth="1"/>
    <col min="7692" max="7692" width="4.5546875" style="1" customWidth="1"/>
    <col min="7693" max="7693" width="2.88671875" style="1" customWidth="1"/>
    <col min="7694" max="7694" width="3.6640625" style="1" customWidth="1"/>
    <col min="7695" max="7695" width="2.44140625" style="1" customWidth="1"/>
    <col min="7696" max="7696" width="4.109375" style="1" customWidth="1"/>
    <col min="7697" max="7697" width="8.6640625" style="1" customWidth="1"/>
    <col min="7698" max="7698" width="2.6640625" style="1" customWidth="1"/>
    <col min="7699" max="7934" width="8.88671875" style="1"/>
    <col min="7935" max="7935" width="1" style="1" customWidth="1"/>
    <col min="7936" max="7936" width="5" style="1" customWidth="1"/>
    <col min="7937" max="7937" width="10.44140625" style="1" customWidth="1"/>
    <col min="7938" max="7938" width="5" style="1" customWidth="1"/>
    <col min="7939" max="7939" width="5.33203125" style="1" customWidth="1"/>
    <col min="7940" max="7942" width="5" style="1" customWidth="1"/>
    <col min="7943" max="7943" width="5.6640625" style="1" customWidth="1"/>
    <col min="7944" max="7945" width="5" style="1" customWidth="1"/>
    <col min="7946" max="7946" width="5.44140625" style="1" customWidth="1"/>
    <col min="7947" max="7947" width="5.5546875" style="1" customWidth="1"/>
    <col min="7948" max="7948" width="4.5546875" style="1" customWidth="1"/>
    <col min="7949" max="7949" width="2.88671875" style="1" customWidth="1"/>
    <col min="7950" max="7950" width="3.6640625" style="1" customWidth="1"/>
    <col min="7951" max="7951" width="2.44140625" style="1" customWidth="1"/>
    <col min="7952" max="7952" width="4.109375" style="1" customWidth="1"/>
    <col min="7953" max="7953" width="8.6640625" style="1" customWidth="1"/>
    <col min="7954" max="7954" width="2.6640625" style="1" customWidth="1"/>
    <col min="7955" max="8190" width="8.88671875" style="1"/>
    <col min="8191" max="8191" width="1" style="1" customWidth="1"/>
    <col min="8192" max="8192" width="5" style="1" customWidth="1"/>
    <col min="8193" max="8193" width="10.44140625" style="1" customWidth="1"/>
    <col min="8194" max="8194" width="5" style="1" customWidth="1"/>
    <col min="8195" max="8195" width="5.33203125" style="1" customWidth="1"/>
    <col min="8196" max="8198" width="5" style="1" customWidth="1"/>
    <col min="8199" max="8199" width="5.6640625" style="1" customWidth="1"/>
    <col min="8200" max="8201" width="5" style="1" customWidth="1"/>
    <col min="8202" max="8202" width="5.44140625" style="1" customWidth="1"/>
    <col min="8203" max="8203" width="5.5546875" style="1" customWidth="1"/>
    <col min="8204" max="8204" width="4.5546875" style="1" customWidth="1"/>
    <col min="8205" max="8205" width="2.88671875" style="1" customWidth="1"/>
    <col min="8206" max="8206" width="3.6640625" style="1" customWidth="1"/>
    <col min="8207" max="8207" width="2.44140625" style="1" customWidth="1"/>
    <col min="8208" max="8208" width="4.109375" style="1" customWidth="1"/>
    <col min="8209" max="8209" width="8.6640625" style="1" customWidth="1"/>
    <col min="8210" max="8210" width="2.6640625" style="1" customWidth="1"/>
    <col min="8211" max="8446" width="8.88671875" style="1"/>
    <col min="8447" max="8447" width="1" style="1" customWidth="1"/>
    <col min="8448" max="8448" width="5" style="1" customWidth="1"/>
    <col min="8449" max="8449" width="10.44140625" style="1" customWidth="1"/>
    <col min="8450" max="8450" width="5" style="1" customWidth="1"/>
    <col min="8451" max="8451" width="5.33203125" style="1" customWidth="1"/>
    <col min="8452" max="8454" width="5" style="1" customWidth="1"/>
    <col min="8455" max="8455" width="5.6640625" style="1" customWidth="1"/>
    <col min="8456" max="8457" width="5" style="1" customWidth="1"/>
    <col min="8458" max="8458" width="5.44140625" style="1" customWidth="1"/>
    <col min="8459" max="8459" width="5.5546875" style="1" customWidth="1"/>
    <col min="8460" max="8460" width="4.5546875" style="1" customWidth="1"/>
    <col min="8461" max="8461" width="2.88671875" style="1" customWidth="1"/>
    <col min="8462" max="8462" width="3.6640625" style="1" customWidth="1"/>
    <col min="8463" max="8463" width="2.44140625" style="1" customWidth="1"/>
    <col min="8464" max="8464" width="4.109375" style="1" customWidth="1"/>
    <col min="8465" max="8465" width="8.6640625" style="1" customWidth="1"/>
    <col min="8466" max="8466" width="2.6640625" style="1" customWidth="1"/>
    <col min="8467" max="8702" width="8.88671875" style="1"/>
    <col min="8703" max="8703" width="1" style="1" customWidth="1"/>
    <col min="8704" max="8704" width="5" style="1" customWidth="1"/>
    <col min="8705" max="8705" width="10.44140625" style="1" customWidth="1"/>
    <col min="8706" max="8706" width="5" style="1" customWidth="1"/>
    <col min="8707" max="8707" width="5.33203125" style="1" customWidth="1"/>
    <col min="8708" max="8710" width="5" style="1" customWidth="1"/>
    <col min="8711" max="8711" width="5.6640625" style="1" customWidth="1"/>
    <col min="8712" max="8713" width="5" style="1" customWidth="1"/>
    <col min="8714" max="8714" width="5.44140625" style="1" customWidth="1"/>
    <col min="8715" max="8715" width="5.5546875" style="1" customWidth="1"/>
    <col min="8716" max="8716" width="4.5546875" style="1" customWidth="1"/>
    <col min="8717" max="8717" width="2.88671875" style="1" customWidth="1"/>
    <col min="8718" max="8718" width="3.6640625" style="1" customWidth="1"/>
    <col min="8719" max="8719" width="2.44140625" style="1" customWidth="1"/>
    <col min="8720" max="8720" width="4.109375" style="1" customWidth="1"/>
    <col min="8721" max="8721" width="8.6640625" style="1" customWidth="1"/>
    <col min="8722" max="8722" width="2.6640625" style="1" customWidth="1"/>
    <col min="8723" max="8958" width="8.88671875" style="1"/>
    <col min="8959" max="8959" width="1" style="1" customWidth="1"/>
    <col min="8960" max="8960" width="5" style="1" customWidth="1"/>
    <col min="8961" max="8961" width="10.44140625" style="1" customWidth="1"/>
    <col min="8962" max="8962" width="5" style="1" customWidth="1"/>
    <col min="8963" max="8963" width="5.33203125" style="1" customWidth="1"/>
    <col min="8964" max="8966" width="5" style="1" customWidth="1"/>
    <col min="8967" max="8967" width="5.6640625" style="1" customWidth="1"/>
    <col min="8968" max="8969" width="5" style="1" customWidth="1"/>
    <col min="8970" max="8970" width="5.44140625" style="1" customWidth="1"/>
    <col min="8971" max="8971" width="5.5546875" style="1" customWidth="1"/>
    <col min="8972" max="8972" width="4.5546875" style="1" customWidth="1"/>
    <col min="8973" max="8973" width="2.88671875" style="1" customWidth="1"/>
    <col min="8974" max="8974" width="3.6640625" style="1" customWidth="1"/>
    <col min="8975" max="8975" width="2.44140625" style="1" customWidth="1"/>
    <col min="8976" max="8976" width="4.109375" style="1" customWidth="1"/>
    <col min="8977" max="8977" width="8.6640625" style="1" customWidth="1"/>
    <col min="8978" max="8978" width="2.6640625" style="1" customWidth="1"/>
    <col min="8979" max="9214" width="8.88671875" style="1"/>
    <col min="9215" max="9215" width="1" style="1" customWidth="1"/>
    <col min="9216" max="9216" width="5" style="1" customWidth="1"/>
    <col min="9217" max="9217" width="10.44140625" style="1" customWidth="1"/>
    <col min="9218" max="9218" width="5" style="1" customWidth="1"/>
    <col min="9219" max="9219" width="5.33203125" style="1" customWidth="1"/>
    <col min="9220" max="9222" width="5" style="1" customWidth="1"/>
    <col min="9223" max="9223" width="5.6640625" style="1" customWidth="1"/>
    <col min="9224" max="9225" width="5" style="1" customWidth="1"/>
    <col min="9226" max="9226" width="5.44140625" style="1" customWidth="1"/>
    <col min="9227" max="9227" width="5.5546875" style="1" customWidth="1"/>
    <col min="9228" max="9228" width="4.5546875" style="1" customWidth="1"/>
    <col min="9229" max="9229" width="2.88671875" style="1" customWidth="1"/>
    <col min="9230" max="9230" width="3.6640625" style="1" customWidth="1"/>
    <col min="9231" max="9231" width="2.44140625" style="1" customWidth="1"/>
    <col min="9232" max="9232" width="4.109375" style="1" customWidth="1"/>
    <col min="9233" max="9233" width="8.6640625" style="1" customWidth="1"/>
    <col min="9234" max="9234" width="2.6640625" style="1" customWidth="1"/>
    <col min="9235" max="9470" width="8.88671875" style="1"/>
    <col min="9471" max="9471" width="1" style="1" customWidth="1"/>
    <col min="9472" max="9472" width="5" style="1" customWidth="1"/>
    <col min="9473" max="9473" width="10.44140625" style="1" customWidth="1"/>
    <col min="9474" max="9474" width="5" style="1" customWidth="1"/>
    <col min="9475" max="9475" width="5.33203125" style="1" customWidth="1"/>
    <col min="9476" max="9478" width="5" style="1" customWidth="1"/>
    <col min="9479" max="9479" width="5.6640625" style="1" customWidth="1"/>
    <col min="9480" max="9481" width="5" style="1" customWidth="1"/>
    <col min="9482" max="9482" width="5.44140625" style="1" customWidth="1"/>
    <col min="9483" max="9483" width="5.5546875" style="1" customWidth="1"/>
    <col min="9484" max="9484" width="4.5546875" style="1" customWidth="1"/>
    <col min="9485" max="9485" width="2.88671875" style="1" customWidth="1"/>
    <col min="9486" max="9486" width="3.6640625" style="1" customWidth="1"/>
    <col min="9487" max="9487" width="2.44140625" style="1" customWidth="1"/>
    <col min="9488" max="9488" width="4.109375" style="1" customWidth="1"/>
    <col min="9489" max="9489" width="8.6640625" style="1" customWidth="1"/>
    <col min="9490" max="9490" width="2.6640625" style="1" customWidth="1"/>
    <col min="9491" max="9726" width="8.88671875" style="1"/>
    <col min="9727" max="9727" width="1" style="1" customWidth="1"/>
    <col min="9728" max="9728" width="5" style="1" customWidth="1"/>
    <col min="9729" max="9729" width="10.44140625" style="1" customWidth="1"/>
    <col min="9730" max="9730" width="5" style="1" customWidth="1"/>
    <col min="9731" max="9731" width="5.33203125" style="1" customWidth="1"/>
    <col min="9732" max="9734" width="5" style="1" customWidth="1"/>
    <col min="9735" max="9735" width="5.6640625" style="1" customWidth="1"/>
    <col min="9736" max="9737" width="5" style="1" customWidth="1"/>
    <col min="9738" max="9738" width="5.44140625" style="1" customWidth="1"/>
    <col min="9739" max="9739" width="5.5546875" style="1" customWidth="1"/>
    <col min="9740" max="9740" width="4.5546875" style="1" customWidth="1"/>
    <col min="9741" max="9741" width="2.88671875" style="1" customWidth="1"/>
    <col min="9742" max="9742" width="3.6640625" style="1" customWidth="1"/>
    <col min="9743" max="9743" width="2.44140625" style="1" customWidth="1"/>
    <col min="9744" max="9744" width="4.109375" style="1" customWidth="1"/>
    <col min="9745" max="9745" width="8.6640625" style="1" customWidth="1"/>
    <col min="9746" max="9746" width="2.6640625" style="1" customWidth="1"/>
    <col min="9747" max="9982" width="8.88671875" style="1"/>
    <col min="9983" max="9983" width="1" style="1" customWidth="1"/>
    <col min="9984" max="9984" width="5" style="1" customWidth="1"/>
    <col min="9985" max="9985" width="10.44140625" style="1" customWidth="1"/>
    <col min="9986" max="9986" width="5" style="1" customWidth="1"/>
    <col min="9987" max="9987" width="5.33203125" style="1" customWidth="1"/>
    <col min="9988" max="9990" width="5" style="1" customWidth="1"/>
    <col min="9991" max="9991" width="5.6640625" style="1" customWidth="1"/>
    <col min="9992" max="9993" width="5" style="1" customWidth="1"/>
    <col min="9994" max="9994" width="5.44140625" style="1" customWidth="1"/>
    <col min="9995" max="9995" width="5.5546875" style="1" customWidth="1"/>
    <col min="9996" max="9996" width="4.5546875" style="1" customWidth="1"/>
    <col min="9997" max="9997" width="2.88671875" style="1" customWidth="1"/>
    <col min="9998" max="9998" width="3.6640625" style="1" customWidth="1"/>
    <col min="9999" max="9999" width="2.44140625" style="1" customWidth="1"/>
    <col min="10000" max="10000" width="4.109375" style="1" customWidth="1"/>
    <col min="10001" max="10001" width="8.6640625" style="1" customWidth="1"/>
    <col min="10002" max="10002" width="2.6640625" style="1" customWidth="1"/>
    <col min="10003" max="10238" width="8.88671875" style="1"/>
    <col min="10239" max="10239" width="1" style="1" customWidth="1"/>
    <col min="10240" max="10240" width="5" style="1" customWidth="1"/>
    <col min="10241" max="10241" width="10.44140625" style="1" customWidth="1"/>
    <col min="10242" max="10242" width="5" style="1" customWidth="1"/>
    <col min="10243" max="10243" width="5.33203125" style="1" customWidth="1"/>
    <col min="10244" max="10246" width="5" style="1" customWidth="1"/>
    <col min="10247" max="10247" width="5.6640625" style="1" customWidth="1"/>
    <col min="10248" max="10249" width="5" style="1" customWidth="1"/>
    <col min="10250" max="10250" width="5.44140625" style="1" customWidth="1"/>
    <col min="10251" max="10251" width="5.5546875" style="1" customWidth="1"/>
    <col min="10252" max="10252" width="4.5546875" style="1" customWidth="1"/>
    <col min="10253" max="10253" width="2.88671875" style="1" customWidth="1"/>
    <col min="10254" max="10254" width="3.6640625" style="1" customWidth="1"/>
    <col min="10255" max="10255" width="2.44140625" style="1" customWidth="1"/>
    <col min="10256" max="10256" width="4.109375" style="1" customWidth="1"/>
    <col min="10257" max="10257" width="8.6640625" style="1" customWidth="1"/>
    <col min="10258" max="10258" width="2.6640625" style="1" customWidth="1"/>
    <col min="10259" max="10494" width="8.88671875" style="1"/>
    <col min="10495" max="10495" width="1" style="1" customWidth="1"/>
    <col min="10496" max="10496" width="5" style="1" customWidth="1"/>
    <col min="10497" max="10497" width="10.44140625" style="1" customWidth="1"/>
    <col min="10498" max="10498" width="5" style="1" customWidth="1"/>
    <col min="10499" max="10499" width="5.33203125" style="1" customWidth="1"/>
    <col min="10500" max="10502" width="5" style="1" customWidth="1"/>
    <col min="10503" max="10503" width="5.6640625" style="1" customWidth="1"/>
    <col min="10504" max="10505" width="5" style="1" customWidth="1"/>
    <col min="10506" max="10506" width="5.44140625" style="1" customWidth="1"/>
    <col min="10507" max="10507" width="5.5546875" style="1" customWidth="1"/>
    <col min="10508" max="10508" width="4.5546875" style="1" customWidth="1"/>
    <col min="10509" max="10509" width="2.88671875" style="1" customWidth="1"/>
    <col min="10510" max="10510" width="3.6640625" style="1" customWidth="1"/>
    <col min="10511" max="10511" width="2.44140625" style="1" customWidth="1"/>
    <col min="10512" max="10512" width="4.109375" style="1" customWidth="1"/>
    <col min="10513" max="10513" width="8.6640625" style="1" customWidth="1"/>
    <col min="10514" max="10514" width="2.6640625" style="1" customWidth="1"/>
    <col min="10515" max="10750" width="8.88671875" style="1"/>
    <col min="10751" max="10751" width="1" style="1" customWidth="1"/>
    <col min="10752" max="10752" width="5" style="1" customWidth="1"/>
    <col min="10753" max="10753" width="10.44140625" style="1" customWidth="1"/>
    <col min="10754" max="10754" width="5" style="1" customWidth="1"/>
    <col min="10755" max="10755" width="5.33203125" style="1" customWidth="1"/>
    <col min="10756" max="10758" width="5" style="1" customWidth="1"/>
    <col min="10759" max="10759" width="5.6640625" style="1" customWidth="1"/>
    <col min="10760" max="10761" width="5" style="1" customWidth="1"/>
    <col min="10762" max="10762" width="5.44140625" style="1" customWidth="1"/>
    <col min="10763" max="10763" width="5.5546875" style="1" customWidth="1"/>
    <col min="10764" max="10764" width="4.5546875" style="1" customWidth="1"/>
    <col min="10765" max="10765" width="2.88671875" style="1" customWidth="1"/>
    <col min="10766" max="10766" width="3.6640625" style="1" customWidth="1"/>
    <col min="10767" max="10767" width="2.44140625" style="1" customWidth="1"/>
    <col min="10768" max="10768" width="4.109375" style="1" customWidth="1"/>
    <col min="10769" max="10769" width="8.6640625" style="1" customWidth="1"/>
    <col min="10770" max="10770" width="2.6640625" style="1" customWidth="1"/>
    <col min="10771" max="11006" width="8.88671875" style="1"/>
    <col min="11007" max="11007" width="1" style="1" customWidth="1"/>
    <col min="11008" max="11008" width="5" style="1" customWidth="1"/>
    <col min="11009" max="11009" width="10.44140625" style="1" customWidth="1"/>
    <col min="11010" max="11010" width="5" style="1" customWidth="1"/>
    <col min="11011" max="11011" width="5.33203125" style="1" customWidth="1"/>
    <col min="11012" max="11014" width="5" style="1" customWidth="1"/>
    <col min="11015" max="11015" width="5.6640625" style="1" customWidth="1"/>
    <col min="11016" max="11017" width="5" style="1" customWidth="1"/>
    <col min="11018" max="11018" width="5.44140625" style="1" customWidth="1"/>
    <col min="11019" max="11019" width="5.5546875" style="1" customWidth="1"/>
    <col min="11020" max="11020" width="4.5546875" style="1" customWidth="1"/>
    <col min="11021" max="11021" width="2.88671875" style="1" customWidth="1"/>
    <col min="11022" max="11022" width="3.6640625" style="1" customWidth="1"/>
    <col min="11023" max="11023" width="2.44140625" style="1" customWidth="1"/>
    <col min="11024" max="11024" width="4.109375" style="1" customWidth="1"/>
    <col min="11025" max="11025" width="8.6640625" style="1" customWidth="1"/>
    <col min="11026" max="11026" width="2.6640625" style="1" customWidth="1"/>
    <col min="11027" max="11262" width="8.88671875" style="1"/>
    <col min="11263" max="11263" width="1" style="1" customWidth="1"/>
    <col min="11264" max="11264" width="5" style="1" customWidth="1"/>
    <col min="11265" max="11265" width="10.44140625" style="1" customWidth="1"/>
    <col min="11266" max="11266" width="5" style="1" customWidth="1"/>
    <col min="11267" max="11267" width="5.33203125" style="1" customWidth="1"/>
    <col min="11268" max="11270" width="5" style="1" customWidth="1"/>
    <col min="11271" max="11271" width="5.6640625" style="1" customWidth="1"/>
    <col min="11272" max="11273" width="5" style="1" customWidth="1"/>
    <col min="11274" max="11274" width="5.44140625" style="1" customWidth="1"/>
    <col min="11275" max="11275" width="5.5546875" style="1" customWidth="1"/>
    <col min="11276" max="11276" width="4.5546875" style="1" customWidth="1"/>
    <col min="11277" max="11277" width="2.88671875" style="1" customWidth="1"/>
    <col min="11278" max="11278" width="3.6640625" style="1" customWidth="1"/>
    <col min="11279" max="11279" width="2.44140625" style="1" customWidth="1"/>
    <col min="11280" max="11280" width="4.109375" style="1" customWidth="1"/>
    <col min="11281" max="11281" width="8.6640625" style="1" customWidth="1"/>
    <col min="11282" max="11282" width="2.6640625" style="1" customWidth="1"/>
    <col min="11283" max="11518" width="8.88671875" style="1"/>
    <col min="11519" max="11519" width="1" style="1" customWidth="1"/>
    <col min="11520" max="11520" width="5" style="1" customWidth="1"/>
    <col min="11521" max="11521" width="10.44140625" style="1" customWidth="1"/>
    <col min="11522" max="11522" width="5" style="1" customWidth="1"/>
    <col min="11523" max="11523" width="5.33203125" style="1" customWidth="1"/>
    <col min="11524" max="11526" width="5" style="1" customWidth="1"/>
    <col min="11527" max="11527" width="5.6640625" style="1" customWidth="1"/>
    <col min="11528" max="11529" width="5" style="1" customWidth="1"/>
    <col min="11530" max="11530" width="5.44140625" style="1" customWidth="1"/>
    <col min="11531" max="11531" width="5.5546875" style="1" customWidth="1"/>
    <col min="11532" max="11532" width="4.5546875" style="1" customWidth="1"/>
    <col min="11533" max="11533" width="2.88671875" style="1" customWidth="1"/>
    <col min="11534" max="11534" width="3.6640625" style="1" customWidth="1"/>
    <col min="11535" max="11535" width="2.44140625" style="1" customWidth="1"/>
    <col min="11536" max="11536" width="4.109375" style="1" customWidth="1"/>
    <col min="11537" max="11537" width="8.6640625" style="1" customWidth="1"/>
    <col min="11538" max="11538" width="2.6640625" style="1" customWidth="1"/>
    <col min="11539" max="11774" width="8.88671875" style="1"/>
    <col min="11775" max="11775" width="1" style="1" customWidth="1"/>
    <col min="11776" max="11776" width="5" style="1" customWidth="1"/>
    <col min="11777" max="11777" width="10.44140625" style="1" customWidth="1"/>
    <col min="11778" max="11778" width="5" style="1" customWidth="1"/>
    <col min="11779" max="11779" width="5.33203125" style="1" customWidth="1"/>
    <col min="11780" max="11782" width="5" style="1" customWidth="1"/>
    <col min="11783" max="11783" width="5.6640625" style="1" customWidth="1"/>
    <col min="11784" max="11785" width="5" style="1" customWidth="1"/>
    <col min="11786" max="11786" width="5.44140625" style="1" customWidth="1"/>
    <col min="11787" max="11787" width="5.5546875" style="1" customWidth="1"/>
    <col min="11788" max="11788" width="4.5546875" style="1" customWidth="1"/>
    <col min="11789" max="11789" width="2.88671875" style="1" customWidth="1"/>
    <col min="11790" max="11790" width="3.6640625" style="1" customWidth="1"/>
    <col min="11791" max="11791" width="2.44140625" style="1" customWidth="1"/>
    <col min="11792" max="11792" width="4.109375" style="1" customWidth="1"/>
    <col min="11793" max="11793" width="8.6640625" style="1" customWidth="1"/>
    <col min="11794" max="11794" width="2.6640625" style="1" customWidth="1"/>
    <col min="11795" max="12030" width="8.88671875" style="1"/>
    <col min="12031" max="12031" width="1" style="1" customWidth="1"/>
    <col min="12032" max="12032" width="5" style="1" customWidth="1"/>
    <col min="12033" max="12033" width="10.44140625" style="1" customWidth="1"/>
    <col min="12034" max="12034" width="5" style="1" customWidth="1"/>
    <col min="12035" max="12035" width="5.33203125" style="1" customWidth="1"/>
    <col min="12036" max="12038" width="5" style="1" customWidth="1"/>
    <col min="12039" max="12039" width="5.6640625" style="1" customWidth="1"/>
    <col min="12040" max="12041" width="5" style="1" customWidth="1"/>
    <col min="12042" max="12042" width="5.44140625" style="1" customWidth="1"/>
    <col min="12043" max="12043" width="5.5546875" style="1" customWidth="1"/>
    <col min="12044" max="12044" width="4.5546875" style="1" customWidth="1"/>
    <col min="12045" max="12045" width="2.88671875" style="1" customWidth="1"/>
    <col min="12046" max="12046" width="3.6640625" style="1" customWidth="1"/>
    <col min="12047" max="12047" width="2.44140625" style="1" customWidth="1"/>
    <col min="12048" max="12048" width="4.109375" style="1" customWidth="1"/>
    <col min="12049" max="12049" width="8.6640625" style="1" customWidth="1"/>
    <col min="12050" max="12050" width="2.6640625" style="1" customWidth="1"/>
    <col min="12051" max="12286" width="8.88671875" style="1"/>
    <col min="12287" max="12287" width="1" style="1" customWidth="1"/>
    <col min="12288" max="12288" width="5" style="1" customWidth="1"/>
    <col min="12289" max="12289" width="10.44140625" style="1" customWidth="1"/>
    <col min="12290" max="12290" width="5" style="1" customWidth="1"/>
    <col min="12291" max="12291" width="5.33203125" style="1" customWidth="1"/>
    <col min="12292" max="12294" width="5" style="1" customWidth="1"/>
    <col min="12295" max="12295" width="5.6640625" style="1" customWidth="1"/>
    <col min="12296" max="12297" width="5" style="1" customWidth="1"/>
    <col min="12298" max="12298" width="5.44140625" style="1" customWidth="1"/>
    <col min="12299" max="12299" width="5.5546875" style="1" customWidth="1"/>
    <col min="12300" max="12300" width="4.5546875" style="1" customWidth="1"/>
    <col min="12301" max="12301" width="2.88671875" style="1" customWidth="1"/>
    <col min="12302" max="12302" width="3.6640625" style="1" customWidth="1"/>
    <col min="12303" max="12303" width="2.44140625" style="1" customWidth="1"/>
    <col min="12304" max="12304" width="4.109375" style="1" customWidth="1"/>
    <col min="12305" max="12305" width="8.6640625" style="1" customWidth="1"/>
    <col min="12306" max="12306" width="2.6640625" style="1" customWidth="1"/>
    <col min="12307" max="12542" width="8.88671875" style="1"/>
    <col min="12543" max="12543" width="1" style="1" customWidth="1"/>
    <col min="12544" max="12544" width="5" style="1" customWidth="1"/>
    <col min="12545" max="12545" width="10.44140625" style="1" customWidth="1"/>
    <col min="12546" max="12546" width="5" style="1" customWidth="1"/>
    <col min="12547" max="12547" width="5.33203125" style="1" customWidth="1"/>
    <col min="12548" max="12550" width="5" style="1" customWidth="1"/>
    <col min="12551" max="12551" width="5.6640625" style="1" customWidth="1"/>
    <col min="12552" max="12553" width="5" style="1" customWidth="1"/>
    <col min="12554" max="12554" width="5.44140625" style="1" customWidth="1"/>
    <col min="12555" max="12555" width="5.5546875" style="1" customWidth="1"/>
    <col min="12556" max="12556" width="4.5546875" style="1" customWidth="1"/>
    <col min="12557" max="12557" width="2.88671875" style="1" customWidth="1"/>
    <col min="12558" max="12558" width="3.6640625" style="1" customWidth="1"/>
    <col min="12559" max="12559" width="2.44140625" style="1" customWidth="1"/>
    <col min="12560" max="12560" width="4.109375" style="1" customWidth="1"/>
    <col min="12561" max="12561" width="8.6640625" style="1" customWidth="1"/>
    <col min="12562" max="12562" width="2.6640625" style="1" customWidth="1"/>
    <col min="12563" max="12798" width="8.88671875" style="1"/>
    <col min="12799" max="12799" width="1" style="1" customWidth="1"/>
    <col min="12800" max="12800" width="5" style="1" customWidth="1"/>
    <col min="12801" max="12801" width="10.44140625" style="1" customWidth="1"/>
    <col min="12802" max="12802" width="5" style="1" customWidth="1"/>
    <col min="12803" max="12803" width="5.33203125" style="1" customWidth="1"/>
    <col min="12804" max="12806" width="5" style="1" customWidth="1"/>
    <col min="12807" max="12807" width="5.6640625" style="1" customWidth="1"/>
    <col min="12808" max="12809" width="5" style="1" customWidth="1"/>
    <col min="12810" max="12810" width="5.44140625" style="1" customWidth="1"/>
    <col min="12811" max="12811" width="5.5546875" style="1" customWidth="1"/>
    <col min="12812" max="12812" width="4.5546875" style="1" customWidth="1"/>
    <col min="12813" max="12813" width="2.88671875" style="1" customWidth="1"/>
    <col min="12814" max="12814" width="3.6640625" style="1" customWidth="1"/>
    <col min="12815" max="12815" width="2.44140625" style="1" customWidth="1"/>
    <col min="12816" max="12816" width="4.109375" style="1" customWidth="1"/>
    <col min="12817" max="12817" width="8.6640625" style="1" customWidth="1"/>
    <col min="12818" max="12818" width="2.6640625" style="1" customWidth="1"/>
    <col min="12819" max="13054" width="8.88671875" style="1"/>
    <col min="13055" max="13055" width="1" style="1" customWidth="1"/>
    <col min="13056" max="13056" width="5" style="1" customWidth="1"/>
    <col min="13057" max="13057" width="10.44140625" style="1" customWidth="1"/>
    <col min="13058" max="13058" width="5" style="1" customWidth="1"/>
    <col min="13059" max="13059" width="5.33203125" style="1" customWidth="1"/>
    <col min="13060" max="13062" width="5" style="1" customWidth="1"/>
    <col min="13063" max="13063" width="5.6640625" style="1" customWidth="1"/>
    <col min="13064" max="13065" width="5" style="1" customWidth="1"/>
    <col min="13066" max="13066" width="5.44140625" style="1" customWidth="1"/>
    <col min="13067" max="13067" width="5.5546875" style="1" customWidth="1"/>
    <col min="13068" max="13068" width="4.5546875" style="1" customWidth="1"/>
    <col min="13069" max="13069" width="2.88671875" style="1" customWidth="1"/>
    <col min="13070" max="13070" width="3.6640625" style="1" customWidth="1"/>
    <col min="13071" max="13071" width="2.44140625" style="1" customWidth="1"/>
    <col min="13072" max="13072" width="4.109375" style="1" customWidth="1"/>
    <col min="13073" max="13073" width="8.6640625" style="1" customWidth="1"/>
    <col min="13074" max="13074" width="2.6640625" style="1" customWidth="1"/>
    <col min="13075" max="13310" width="8.88671875" style="1"/>
    <col min="13311" max="13311" width="1" style="1" customWidth="1"/>
    <col min="13312" max="13312" width="5" style="1" customWidth="1"/>
    <col min="13313" max="13313" width="10.44140625" style="1" customWidth="1"/>
    <col min="13314" max="13314" width="5" style="1" customWidth="1"/>
    <col min="13315" max="13315" width="5.33203125" style="1" customWidth="1"/>
    <col min="13316" max="13318" width="5" style="1" customWidth="1"/>
    <col min="13319" max="13319" width="5.6640625" style="1" customWidth="1"/>
    <col min="13320" max="13321" width="5" style="1" customWidth="1"/>
    <col min="13322" max="13322" width="5.44140625" style="1" customWidth="1"/>
    <col min="13323" max="13323" width="5.5546875" style="1" customWidth="1"/>
    <col min="13324" max="13324" width="4.5546875" style="1" customWidth="1"/>
    <col min="13325" max="13325" width="2.88671875" style="1" customWidth="1"/>
    <col min="13326" max="13326" width="3.6640625" style="1" customWidth="1"/>
    <col min="13327" max="13327" width="2.44140625" style="1" customWidth="1"/>
    <col min="13328" max="13328" width="4.109375" style="1" customWidth="1"/>
    <col min="13329" max="13329" width="8.6640625" style="1" customWidth="1"/>
    <col min="13330" max="13330" width="2.6640625" style="1" customWidth="1"/>
    <col min="13331" max="13566" width="8.88671875" style="1"/>
    <col min="13567" max="13567" width="1" style="1" customWidth="1"/>
    <col min="13568" max="13568" width="5" style="1" customWidth="1"/>
    <col min="13569" max="13569" width="10.44140625" style="1" customWidth="1"/>
    <col min="13570" max="13570" width="5" style="1" customWidth="1"/>
    <col min="13571" max="13571" width="5.33203125" style="1" customWidth="1"/>
    <col min="13572" max="13574" width="5" style="1" customWidth="1"/>
    <col min="13575" max="13575" width="5.6640625" style="1" customWidth="1"/>
    <col min="13576" max="13577" width="5" style="1" customWidth="1"/>
    <col min="13578" max="13578" width="5.44140625" style="1" customWidth="1"/>
    <col min="13579" max="13579" width="5.5546875" style="1" customWidth="1"/>
    <col min="13580" max="13580" width="4.5546875" style="1" customWidth="1"/>
    <col min="13581" max="13581" width="2.88671875" style="1" customWidth="1"/>
    <col min="13582" max="13582" width="3.6640625" style="1" customWidth="1"/>
    <col min="13583" max="13583" width="2.44140625" style="1" customWidth="1"/>
    <col min="13584" max="13584" width="4.109375" style="1" customWidth="1"/>
    <col min="13585" max="13585" width="8.6640625" style="1" customWidth="1"/>
    <col min="13586" max="13586" width="2.6640625" style="1" customWidth="1"/>
    <col min="13587" max="13822" width="8.88671875" style="1"/>
    <col min="13823" max="13823" width="1" style="1" customWidth="1"/>
    <col min="13824" max="13824" width="5" style="1" customWidth="1"/>
    <col min="13825" max="13825" width="10.44140625" style="1" customWidth="1"/>
    <col min="13826" max="13826" width="5" style="1" customWidth="1"/>
    <col min="13827" max="13827" width="5.33203125" style="1" customWidth="1"/>
    <col min="13828" max="13830" width="5" style="1" customWidth="1"/>
    <col min="13831" max="13831" width="5.6640625" style="1" customWidth="1"/>
    <col min="13832" max="13833" width="5" style="1" customWidth="1"/>
    <col min="13834" max="13834" width="5.44140625" style="1" customWidth="1"/>
    <col min="13835" max="13835" width="5.5546875" style="1" customWidth="1"/>
    <col min="13836" max="13836" width="4.5546875" style="1" customWidth="1"/>
    <col min="13837" max="13837" width="2.88671875" style="1" customWidth="1"/>
    <col min="13838" max="13838" width="3.6640625" style="1" customWidth="1"/>
    <col min="13839" max="13839" width="2.44140625" style="1" customWidth="1"/>
    <col min="13840" max="13840" width="4.109375" style="1" customWidth="1"/>
    <col min="13841" max="13841" width="8.6640625" style="1" customWidth="1"/>
    <col min="13842" max="13842" width="2.6640625" style="1" customWidth="1"/>
    <col min="13843" max="14078" width="8.88671875" style="1"/>
    <col min="14079" max="14079" width="1" style="1" customWidth="1"/>
    <col min="14080" max="14080" width="5" style="1" customWidth="1"/>
    <col min="14081" max="14081" width="10.44140625" style="1" customWidth="1"/>
    <col min="14082" max="14082" width="5" style="1" customWidth="1"/>
    <col min="14083" max="14083" width="5.33203125" style="1" customWidth="1"/>
    <col min="14084" max="14086" width="5" style="1" customWidth="1"/>
    <col min="14087" max="14087" width="5.6640625" style="1" customWidth="1"/>
    <col min="14088" max="14089" width="5" style="1" customWidth="1"/>
    <col min="14090" max="14090" width="5.44140625" style="1" customWidth="1"/>
    <col min="14091" max="14091" width="5.5546875" style="1" customWidth="1"/>
    <col min="14092" max="14092" width="4.5546875" style="1" customWidth="1"/>
    <col min="14093" max="14093" width="2.88671875" style="1" customWidth="1"/>
    <col min="14094" max="14094" width="3.6640625" style="1" customWidth="1"/>
    <col min="14095" max="14095" width="2.44140625" style="1" customWidth="1"/>
    <col min="14096" max="14096" width="4.109375" style="1" customWidth="1"/>
    <col min="14097" max="14097" width="8.6640625" style="1" customWidth="1"/>
    <col min="14098" max="14098" width="2.6640625" style="1" customWidth="1"/>
    <col min="14099" max="14334" width="8.88671875" style="1"/>
    <col min="14335" max="14335" width="1" style="1" customWidth="1"/>
    <col min="14336" max="14336" width="5" style="1" customWidth="1"/>
    <col min="14337" max="14337" width="10.44140625" style="1" customWidth="1"/>
    <col min="14338" max="14338" width="5" style="1" customWidth="1"/>
    <col min="14339" max="14339" width="5.33203125" style="1" customWidth="1"/>
    <col min="14340" max="14342" width="5" style="1" customWidth="1"/>
    <col min="14343" max="14343" width="5.6640625" style="1" customWidth="1"/>
    <col min="14344" max="14345" width="5" style="1" customWidth="1"/>
    <col min="14346" max="14346" width="5.44140625" style="1" customWidth="1"/>
    <col min="14347" max="14347" width="5.5546875" style="1" customWidth="1"/>
    <col min="14348" max="14348" width="4.5546875" style="1" customWidth="1"/>
    <col min="14349" max="14349" width="2.88671875" style="1" customWidth="1"/>
    <col min="14350" max="14350" width="3.6640625" style="1" customWidth="1"/>
    <col min="14351" max="14351" width="2.44140625" style="1" customWidth="1"/>
    <col min="14352" max="14352" width="4.109375" style="1" customWidth="1"/>
    <col min="14353" max="14353" width="8.6640625" style="1" customWidth="1"/>
    <col min="14354" max="14354" width="2.6640625" style="1" customWidth="1"/>
    <col min="14355" max="14590" width="8.88671875" style="1"/>
    <col min="14591" max="14591" width="1" style="1" customWidth="1"/>
    <col min="14592" max="14592" width="5" style="1" customWidth="1"/>
    <col min="14593" max="14593" width="10.44140625" style="1" customWidth="1"/>
    <col min="14594" max="14594" width="5" style="1" customWidth="1"/>
    <col min="14595" max="14595" width="5.33203125" style="1" customWidth="1"/>
    <col min="14596" max="14598" width="5" style="1" customWidth="1"/>
    <col min="14599" max="14599" width="5.6640625" style="1" customWidth="1"/>
    <col min="14600" max="14601" width="5" style="1" customWidth="1"/>
    <col min="14602" max="14602" width="5.44140625" style="1" customWidth="1"/>
    <col min="14603" max="14603" width="5.5546875" style="1" customWidth="1"/>
    <col min="14604" max="14604" width="4.5546875" style="1" customWidth="1"/>
    <col min="14605" max="14605" width="2.88671875" style="1" customWidth="1"/>
    <col min="14606" max="14606" width="3.6640625" style="1" customWidth="1"/>
    <col min="14607" max="14607" width="2.44140625" style="1" customWidth="1"/>
    <col min="14608" max="14608" width="4.109375" style="1" customWidth="1"/>
    <col min="14609" max="14609" width="8.6640625" style="1" customWidth="1"/>
    <col min="14610" max="14610" width="2.6640625" style="1" customWidth="1"/>
    <col min="14611" max="14846" width="8.88671875" style="1"/>
    <col min="14847" max="14847" width="1" style="1" customWidth="1"/>
    <col min="14848" max="14848" width="5" style="1" customWidth="1"/>
    <col min="14849" max="14849" width="10.44140625" style="1" customWidth="1"/>
    <col min="14850" max="14850" width="5" style="1" customWidth="1"/>
    <col min="14851" max="14851" width="5.33203125" style="1" customWidth="1"/>
    <col min="14852" max="14854" width="5" style="1" customWidth="1"/>
    <col min="14855" max="14855" width="5.6640625" style="1" customWidth="1"/>
    <col min="14856" max="14857" width="5" style="1" customWidth="1"/>
    <col min="14858" max="14858" width="5.44140625" style="1" customWidth="1"/>
    <col min="14859" max="14859" width="5.5546875" style="1" customWidth="1"/>
    <col min="14860" max="14860" width="4.5546875" style="1" customWidth="1"/>
    <col min="14861" max="14861" width="2.88671875" style="1" customWidth="1"/>
    <col min="14862" max="14862" width="3.6640625" style="1" customWidth="1"/>
    <col min="14863" max="14863" width="2.44140625" style="1" customWidth="1"/>
    <col min="14864" max="14864" width="4.109375" style="1" customWidth="1"/>
    <col min="14865" max="14865" width="8.6640625" style="1" customWidth="1"/>
    <col min="14866" max="14866" width="2.6640625" style="1" customWidth="1"/>
    <col min="14867" max="15102" width="8.88671875" style="1"/>
    <col min="15103" max="15103" width="1" style="1" customWidth="1"/>
    <col min="15104" max="15104" width="5" style="1" customWidth="1"/>
    <col min="15105" max="15105" width="10.44140625" style="1" customWidth="1"/>
    <col min="15106" max="15106" width="5" style="1" customWidth="1"/>
    <col min="15107" max="15107" width="5.33203125" style="1" customWidth="1"/>
    <col min="15108" max="15110" width="5" style="1" customWidth="1"/>
    <col min="15111" max="15111" width="5.6640625" style="1" customWidth="1"/>
    <col min="15112" max="15113" width="5" style="1" customWidth="1"/>
    <col min="15114" max="15114" width="5.44140625" style="1" customWidth="1"/>
    <col min="15115" max="15115" width="5.5546875" style="1" customWidth="1"/>
    <col min="15116" max="15116" width="4.5546875" style="1" customWidth="1"/>
    <col min="15117" max="15117" width="2.88671875" style="1" customWidth="1"/>
    <col min="15118" max="15118" width="3.6640625" style="1" customWidth="1"/>
    <col min="15119" max="15119" width="2.44140625" style="1" customWidth="1"/>
    <col min="15120" max="15120" width="4.109375" style="1" customWidth="1"/>
    <col min="15121" max="15121" width="8.6640625" style="1" customWidth="1"/>
    <col min="15122" max="15122" width="2.6640625" style="1" customWidth="1"/>
    <col min="15123" max="15358" width="8.88671875" style="1"/>
    <col min="15359" max="15359" width="1" style="1" customWidth="1"/>
    <col min="15360" max="15360" width="5" style="1" customWidth="1"/>
    <col min="15361" max="15361" width="10.44140625" style="1" customWidth="1"/>
    <col min="15362" max="15362" width="5" style="1" customWidth="1"/>
    <col min="15363" max="15363" width="5.33203125" style="1" customWidth="1"/>
    <col min="15364" max="15366" width="5" style="1" customWidth="1"/>
    <col min="15367" max="15367" width="5.6640625" style="1" customWidth="1"/>
    <col min="15368" max="15369" width="5" style="1" customWidth="1"/>
    <col min="15370" max="15370" width="5.44140625" style="1" customWidth="1"/>
    <col min="15371" max="15371" width="5.5546875" style="1" customWidth="1"/>
    <col min="15372" max="15372" width="4.5546875" style="1" customWidth="1"/>
    <col min="15373" max="15373" width="2.88671875" style="1" customWidth="1"/>
    <col min="15374" max="15374" width="3.6640625" style="1" customWidth="1"/>
    <col min="15375" max="15375" width="2.44140625" style="1" customWidth="1"/>
    <col min="15376" max="15376" width="4.109375" style="1" customWidth="1"/>
    <col min="15377" max="15377" width="8.6640625" style="1" customWidth="1"/>
    <col min="15378" max="15378" width="2.6640625" style="1" customWidth="1"/>
    <col min="15379" max="15614" width="8.88671875" style="1"/>
    <col min="15615" max="15615" width="1" style="1" customWidth="1"/>
    <col min="15616" max="15616" width="5" style="1" customWidth="1"/>
    <col min="15617" max="15617" width="10.44140625" style="1" customWidth="1"/>
    <col min="15618" max="15618" width="5" style="1" customWidth="1"/>
    <col min="15619" max="15619" width="5.33203125" style="1" customWidth="1"/>
    <col min="15620" max="15622" width="5" style="1" customWidth="1"/>
    <col min="15623" max="15623" width="5.6640625" style="1" customWidth="1"/>
    <col min="15624" max="15625" width="5" style="1" customWidth="1"/>
    <col min="15626" max="15626" width="5.44140625" style="1" customWidth="1"/>
    <col min="15627" max="15627" width="5.5546875" style="1" customWidth="1"/>
    <col min="15628" max="15628" width="4.5546875" style="1" customWidth="1"/>
    <col min="15629" max="15629" width="2.88671875" style="1" customWidth="1"/>
    <col min="15630" max="15630" width="3.6640625" style="1" customWidth="1"/>
    <col min="15631" max="15631" width="2.44140625" style="1" customWidth="1"/>
    <col min="15632" max="15632" width="4.109375" style="1" customWidth="1"/>
    <col min="15633" max="15633" width="8.6640625" style="1" customWidth="1"/>
    <col min="15634" max="15634" width="2.6640625" style="1" customWidth="1"/>
    <col min="15635" max="15870" width="8.88671875" style="1"/>
    <col min="15871" max="15871" width="1" style="1" customWidth="1"/>
    <col min="15872" max="15872" width="5" style="1" customWidth="1"/>
    <col min="15873" max="15873" width="10.44140625" style="1" customWidth="1"/>
    <col min="15874" max="15874" width="5" style="1" customWidth="1"/>
    <col min="15875" max="15875" width="5.33203125" style="1" customWidth="1"/>
    <col min="15876" max="15878" width="5" style="1" customWidth="1"/>
    <col min="15879" max="15879" width="5.6640625" style="1" customWidth="1"/>
    <col min="15880" max="15881" width="5" style="1" customWidth="1"/>
    <col min="15882" max="15882" width="5.44140625" style="1" customWidth="1"/>
    <col min="15883" max="15883" width="5.5546875" style="1" customWidth="1"/>
    <col min="15884" max="15884" width="4.5546875" style="1" customWidth="1"/>
    <col min="15885" max="15885" width="2.88671875" style="1" customWidth="1"/>
    <col min="15886" max="15886" width="3.6640625" style="1" customWidth="1"/>
    <col min="15887" max="15887" width="2.44140625" style="1" customWidth="1"/>
    <col min="15888" max="15888" width="4.109375" style="1" customWidth="1"/>
    <col min="15889" max="15889" width="8.6640625" style="1" customWidth="1"/>
    <col min="15890" max="15890" width="2.6640625" style="1" customWidth="1"/>
    <col min="15891" max="16126" width="8.88671875" style="1"/>
    <col min="16127" max="16127" width="1" style="1" customWidth="1"/>
    <col min="16128" max="16128" width="5" style="1" customWidth="1"/>
    <col min="16129" max="16129" width="10.44140625" style="1" customWidth="1"/>
    <col min="16130" max="16130" width="5" style="1" customWidth="1"/>
    <col min="16131" max="16131" width="5.33203125" style="1" customWidth="1"/>
    <col min="16132" max="16134" width="5" style="1" customWidth="1"/>
    <col min="16135" max="16135" width="5.6640625" style="1" customWidth="1"/>
    <col min="16136" max="16137" width="5" style="1" customWidth="1"/>
    <col min="16138" max="16138" width="5.44140625" style="1" customWidth="1"/>
    <col min="16139" max="16139" width="5.5546875" style="1" customWidth="1"/>
    <col min="16140" max="16140" width="4.5546875" style="1" customWidth="1"/>
    <col min="16141" max="16141" width="2.88671875" style="1" customWidth="1"/>
    <col min="16142" max="16142" width="3.6640625" style="1" customWidth="1"/>
    <col min="16143" max="16143" width="2.44140625" style="1" customWidth="1"/>
    <col min="16144" max="16144" width="4.109375" style="1" customWidth="1"/>
    <col min="16145" max="16145" width="8.6640625" style="1" customWidth="1"/>
    <col min="16146" max="16146" width="2.6640625" style="1" customWidth="1"/>
    <col min="16147" max="16384" width="8.88671875" style="1"/>
  </cols>
  <sheetData>
    <row r="1" spans="1:18" ht="7.2" customHeight="1" x14ac:dyDescent="0.3">
      <c r="L1" s="2"/>
      <c r="R1" s="1"/>
    </row>
    <row r="2" spans="1:18" s="14" customFormat="1" ht="12.6" customHeight="1" x14ac:dyDescent="0.25">
      <c r="A2" s="13"/>
      <c r="B2" s="13"/>
      <c r="C2" s="13"/>
      <c r="D2" s="13"/>
      <c r="E2" s="13"/>
      <c r="F2" s="13"/>
      <c r="G2" s="13"/>
      <c r="H2" s="13"/>
      <c r="I2" s="121"/>
      <c r="J2" s="121"/>
      <c r="K2" s="121"/>
      <c r="L2" s="121"/>
      <c r="M2" s="121"/>
    </row>
    <row r="3" spans="1:18" s="14" customFormat="1" ht="13.2" customHeight="1" x14ac:dyDescent="0.25">
      <c r="A3" s="13"/>
      <c r="B3" s="13"/>
      <c r="C3" s="13"/>
      <c r="D3" s="13"/>
      <c r="E3" s="13"/>
      <c r="F3" s="13"/>
      <c r="G3" s="13"/>
      <c r="H3" s="13"/>
      <c r="I3" s="15"/>
      <c r="J3" s="15"/>
      <c r="K3" s="15"/>
      <c r="L3" s="15"/>
      <c r="M3" s="16" t="s">
        <v>126</v>
      </c>
    </row>
    <row r="4" spans="1:18" s="14" customFormat="1" ht="13.2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39" t="s">
        <v>127</v>
      </c>
    </row>
    <row r="5" spans="1:18" s="14" customFormat="1" ht="13.2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7"/>
      <c r="M5" s="13" t="s">
        <v>128</v>
      </c>
      <c r="N5" s="13"/>
      <c r="O5" s="13"/>
      <c r="P5" s="13"/>
      <c r="Q5" s="13"/>
      <c r="R5" s="39"/>
    </row>
    <row r="6" spans="1:18" s="14" customFormat="1" ht="13.2" customHeight="1" x14ac:dyDescent="0.25">
      <c r="A6" s="13"/>
      <c r="B6" s="13"/>
      <c r="C6" s="13"/>
      <c r="D6" s="13"/>
      <c r="E6" s="13"/>
      <c r="F6" s="13"/>
      <c r="G6" s="13"/>
      <c r="H6" s="13"/>
      <c r="I6" s="15"/>
      <c r="J6" s="15"/>
      <c r="K6" s="15"/>
      <c r="L6" s="15"/>
      <c r="M6" s="16"/>
    </row>
    <row r="7" spans="1:18" s="14" customFormat="1" ht="13.2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206" t="s">
        <v>129</v>
      </c>
      <c r="K7" s="207"/>
      <c r="L7" s="207"/>
      <c r="M7" s="207"/>
      <c r="N7" s="13"/>
      <c r="O7" s="13"/>
      <c r="P7" s="13"/>
      <c r="Q7" s="39"/>
    </row>
    <row r="8" spans="1:18" s="14" customFormat="1" ht="13.2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39"/>
    </row>
    <row r="9" spans="1:18" s="14" customFormat="1" ht="4.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s="14" customFormat="1" ht="13.2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39"/>
    </row>
    <row r="11" spans="1:18" s="14" customFormat="1" ht="13.2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39"/>
    </row>
    <row r="12" spans="1:18" ht="19.95" customHeight="1" x14ac:dyDescent="0.3">
      <c r="B12" s="122" t="s">
        <v>42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</row>
    <row r="13" spans="1:18" ht="18" customHeight="1" x14ac:dyDescent="0.35">
      <c r="B13" s="130" t="s">
        <v>123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"/>
      <c r="O13" s="1"/>
      <c r="P13" s="1"/>
      <c r="Q13" s="1"/>
      <c r="R13" s="1"/>
    </row>
    <row r="14" spans="1:18" ht="15" customHeight="1" x14ac:dyDescent="0.3">
      <c r="B14" s="131" t="s">
        <v>0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"/>
      <c r="O14" s="1"/>
      <c r="P14" s="1"/>
      <c r="Q14" s="1"/>
      <c r="R14" s="1"/>
    </row>
    <row r="15" spans="1:18" ht="3.75" customHeight="1" x14ac:dyDescent="0.3"/>
    <row r="16" spans="1:18" ht="18" customHeight="1" x14ac:dyDescent="0.3">
      <c r="G16" s="3"/>
      <c r="I16" s="128"/>
      <c r="J16" s="128"/>
      <c r="K16" s="8" t="s">
        <v>1</v>
      </c>
    </row>
    <row r="17" spans="1:18" ht="18" customHeight="1" x14ac:dyDescent="0.3">
      <c r="B17" s="129" t="s">
        <v>2</v>
      </c>
      <c r="C17" s="129"/>
      <c r="D17" s="129"/>
      <c r="E17" s="129"/>
      <c r="F17" s="129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8" ht="11.4" customHeight="1" x14ac:dyDescent="0.3">
      <c r="A18" s="3"/>
      <c r="B18" s="7"/>
      <c r="C18" s="8"/>
      <c r="D18" s="7"/>
      <c r="E18" s="8"/>
      <c r="F18" s="8"/>
      <c r="G18" s="8"/>
      <c r="H18" s="8"/>
      <c r="I18" s="8"/>
      <c r="J18" s="8"/>
      <c r="K18" s="7"/>
      <c r="L18" s="8"/>
      <c r="M18" s="40" t="s">
        <v>3</v>
      </c>
      <c r="N18" s="1"/>
      <c r="O18" s="1"/>
      <c r="P18" s="1"/>
      <c r="Q18" s="1"/>
      <c r="R18" s="1"/>
    </row>
    <row r="19" spans="1:18" ht="25.2" customHeight="1" x14ac:dyDescent="0.3">
      <c r="A19" s="3"/>
      <c r="B19" s="123" t="s">
        <v>4</v>
      </c>
      <c r="C19" s="124"/>
      <c r="D19" s="125" t="s">
        <v>5</v>
      </c>
      <c r="E19" s="126"/>
      <c r="F19" s="126"/>
      <c r="G19" s="126"/>
      <c r="H19" s="126"/>
      <c r="I19" s="126"/>
      <c r="J19" s="126"/>
      <c r="K19" s="126"/>
      <c r="L19" s="127"/>
      <c r="M19" s="64" t="s">
        <v>6</v>
      </c>
      <c r="N19" s="1"/>
      <c r="O19" s="1"/>
      <c r="P19" s="1"/>
      <c r="Q19" s="1"/>
      <c r="R19" s="1"/>
    </row>
    <row r="20" spans="1:18" ht="15" customHeight="1" x14ac:dyDescent="0.3">
      <c r="A20" s="3"/>
      <c r="B20" s="112" t="s">
        <v>7</v>
      </c>
      <c r="C20" s="113"/>
      <c r="D20" s="112" t="s">
        <v>8</v>
      </c>
      <c r="E20" s="114"/>
      <c r="F20" s="114"/>
      <c r="G20" s="114"/>
      <c r="H20" s="114"/>
      <c r="I20" s="114"/>
      <c r="J20" s="114"/>
      <c r="K20" s="114"/>
      <c r="L20" s="113"/>
      <c r="M20" s="65" t="s">
        <v>9</v>
      </c>
      <c r="N20" s="1"/>
      <c r="O20" s="1"/>
      <c r="P20" s="1"/>
      <c r="Q20" s="1"/>
      <c r="R20" s="1"/>
    </row>
    <row r="21" spans="1:18" ht="18" customHeight="1" x14ac:dyDescent="0.3">
      <c r="A21" s="3"/>
      <c r="B21" s="115" t="s">
        <v>43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7"/>
      <c r="M21" s="57"/>
      <c r="N21" s="1"/>
      <c r="O21" s="1"/>
      <c r="P21" s="1"/>
      <c r="Q21" s="1"/>
      <c r="R21" s="1"/>
    </row>
    <row r="22" spans="1:18" ht="19.2" customHeight="1" x14ac:dyDescent="0.3">
      <c r="A22" s="3"/>
      <c r="B22" s="118"/>
      <c r="C22" s="119"/>
      <c r="D22" s="120" t="s">
        <v>10</v>
      </c>
      <c r="E22" s="120"/>
      <c r="F22" s="120"/>
      <c r="G22" s="120"/>
      <c r="H22" s="120"/>
      <c r="I22" s="120"/>
      <c r="J22" s="120"/>
      <c r="K22" s="120"/>
      <c r="L22" s="120"/>
      <c r="M22" s="45"/>
      <c r="N22" s="1"/>
      <c r="O22" s="1"/>
      <c r="P22" s="1"/>
      <c r="Q22" s="1"/>
      <c r="R22" s="1"/>
    </row>
    <row r="23" spans="1:18" ht="16.95" customHeight="1" x14ac:dyDescent="0.3">
      <c r="A23" s="3"/>
      <c r="B23" s="80" t="s">
        <v>66</v>
      </c>
      <c r="C23" s="81"/>
      <c r="D23" s="96" t="s">
        <v>11</v>
      </c>
      <c r="E23" s="97"/>
      <c r="F23" s="97"/>
      <c r="G23" s="97"/>
      <c r="H23" s="97"/>
      <c r="I23" s="97"/>
      <c r="J23" s="97"/>
      <c r="K23" s="97"/>
      <c r="L23" s="98"/>
      <c r="M23" s="46"/>
      <c r="N23" s="1"/>
      <c r="O23" s="1"/>
      <c r="P23" s="1"/>
      <c r="Q23" s="1"/>
      <c r="R23" s="1"/>
    </row>
    <row r="24" spans="1:18" ht="16.95" customHeight="1" x14ac:dyDescent="0.3">
      <c r="A24" s="3"/>
      <c r="B24" s="80" t="s">
        <v>67</v>
      </c>
      <c r="C24" s="81"/>
      <c r="D24" s="96" t="s">
        <v>12</v>
      </c>
      <c r="E24" s="97"/>
      <c r="F24" s="97"/>
      <c r="G24" s="97"/>
      <c r="H24" s="97"/>
      <c r="I24" s="97"/>
      <c r="J24" s="97"/>
      <c r="K24" s="97"/>
      <c r="L24" s="98"/>
      <c r="M24" s="46"/>
      <c r="N24" s="1"/>
      <c r="O24" s="1"/>
      <c r="P24" s="1"/>
      <c r="Q24" s="1"/>
      <c r="R24" s="1"/>
    </row>
    <row r="25" spans="1:18" ht="34.950000000000003" customHeight="1" x14ac:dyDescent="0.3">
      <c r="A25" s="3"/>
      <c r="B25" s="152" t="s">
        <v>68</v>
      </c>
      <c r="C25" s="153"/>
      <c r="D25" s="154" t="s">
        <v>44</v>
      </c>
      <c r="E25" s="155"/>
      <c r="F25" s="155"/>
      <c r="G25" s="155"/>
      <c r="H25" s="155"/>
      <c r="I25" s="155"/>
      <c r="J25" s="155"/>
      <c r="K25" s="155"/>
      <c r="L25" s="156"/>
      <c r="M25" s="46"/>
      <c r="N25" s="1"/>
      <c r="O25" s="1"/>
      <c r="P25" s="1"/>
      <c r="Q25" s="1"/>
      <c r="R25" s="42"/>
    </row>
    <row r="26" spans="1:18" ht="16.95" customHeight="1" x14ac:dyDescent="0.3">
      <c r="A26" s="3"/>
      <c r="B26" s="80" t="s">
        <v>69</v>
      </c>
      <c r="C26" s="81"/>
      <c r="D26" s="96" t="s">
        <v>13</v>
      </c>
      <c r="E26" s="97"/>
      <c r="F26" s="97"/>
      <c r="G26" s="97"/>
      <c r="H26" s="97"/>
      <c r="I26" s="97"/>
      <c r="J26" s="97"/>
      <c r="K26" s="97"/>
      <c r="L26" s="98"/>
      <c r="M26" s="46"/>
      <c r="N26" s="1"/>
      <c r="O26" s="1"/>
      <c r="P26" s="1"/>
      <c r="Q26" s="1"/>
      <c r="R26" s="1"/>
    </row>
    <row r="27" spans="1:18" ht="16.95" customHeight="1" x14ac:dyDescent="0.3">
      <c r="A27" s="3"/>
      <c r="B27" s="118"/>
      <c r="C27" s="119"/>
      <c r="D27" s="101" t="s">
        <v>14</v>
      </c>
      <c r="E27" s="101"/>
      <c r="F27" s="101"/>
      <c r="G27" s="101"/>
      <c r="H27" s="101"/>
      <c r="I27" s="101"/>
      <c r="J27" s="101"/>
      <c r="K27" s="101"/>
      <c r="L27" s="102"/>
      <c r="M27" s="70">
        <f>SUM(M23:R26)</f>
        <v>0</v>
      </c>
      <c r="N27" s="1"/>
      <c r="O27" s="1"/>
      <c r="P27" s="1"/>
      <c r="Q27" s="1"/>
      <c r="R27" s="1"/>
    </row>
    <row r="28" spans="1:18" ht="19.2" customHeight="1" x14ac:dyDescent="0.3">
      <c r="A28" s="3"/>
      <c r="B28" s="118"/>
      <c r="C28" s="119"/>
      <c r="D28" s="120" t="s">
        <v>15</v>
      </c>
      <c r="E28" s="120"/>
      <c r="F28" s="120"/>
      <c r="G28" s="120"/>
      <c r="H28" s="120"/>
      <c r="I28" s="120"/>
      <c r="J28" s="120"/>
      <c r="K28" s="120"/>
      <c r="L28" s="120"/>
      <c r="M28" s="45"/>
      <c r="N28" s="1"/>
      <c r="O28" s="1"/>
      <c r="P28" s="1"/>
      <c r="Q28" s="1"/>
      <c r="R28" s="1"/>
    </row>
    <row r="29" spans="1:18" ht="16.95" customHeight="1" x14ac:dyDescent="0.3">
      <c r="A29" s="3"/>
      <c r="B29" s="80" t="s">
        <v>66</v>
      </c>
      <c r="C29" s="81"/>
      <c r="D29" s="96" t="s">
        <v>16</v>
      </c>
      <c r="E29" s="97"/>
      <c r="F29" s="97"/>
      <c r="G29" s="97"/>
      <c r="H29" s="97"/>
      <c r="I29" s="97"/>
      <c r="J29" s="97"/>
      <c r="K29" s="97"/>
      <c r="L29" s="98"/>
      <c r="M29" s="71">
        <f>SUM(M31:M35,M38,M41)</f>
        <v>0</v>
      </c>
      <c r="N29" s="1"/>
      <c r="O29" s="1"/>
      <c r="P29" s="1"/>
      <c r="Q29" s="1"/>
      <c r="R29" s="1"/>
    </row>
    <row r="30" spans="1:18" ht="16.95" customHeight="1" x14ac:dyDescent="0.3">
      <c r="A30" s="3"/>
      <c r="B30" s="138"/>
      <c r="C30" s="139"/>
      <c r="D30" s="9"/>
      <c r="E30" s="97" t="s">
        <v>17</v>
      </c>
      <c r="F30" s="97"/>
      <c r="G30" s="97"/>
      <c r="H30" s="97"/>
      <c r="I30" s="97"/>
      <c r="J30" s="97"/>
      <c r="K30" s="97"/>
      <c r="L30" s="97"/>
      <c r="M30" s="98"/>
      <c r="N30" s="1"/>
      <c r="O30" s="1"/>
      <c r="P30" s="1"/>
      <c r="Q30" s="1"/>
      <c r="R30" s="1"/>
    </row>
    <row r="31" spans="1:18" ht="16.95" customHeight="1" x14ac:dyDescent="0.3">
      <c r="A31" s="3"/>
      <c r="B31" s="140"/>
      <c r="C31" s="141"/>
      <c r="D31" s="157" t="s">
        <v>45</v>
      </c>
      <c r="E31" s="150"/>
      <c r="F31" s="150"/>
      <c r="G31" s="150"/>
      <c r="H31" s="150"/>
      <c r="I31" s="150"/>
      <c r="J31" s="150"/>
      <c r="K31" s="150"/>
      <c r="L31" s="151"/>
      <c r="M31" s="46"/>
      <c r="N31" s="1"/>
      <c r="O31" s="1"/>
      <c r="P31" s="1"/>
      <c r="Q31" s="1"/>
      <c r="R31" s="1"/>
    </row>
    <row r="32" spans="1:18" ht="16.95" customHeight="1" x14ac:dyDescent="0.3">
      <c r="A32" s="3"/>
      <c r="B32" s="140"/>
      <c r="C32" s="141"/>
      <c r="D32" s="157" t="s">
        <v>125</v>
      </c>
      <c r="E32" s="150"/>
      <c r="F32" s="150"/>
      <c r="G32" s="150"/>
      <c r="H32" s="150"/>
      <c r="I32" s="150"/>
      <c r="J32" s="150"/>
      <c r="K32" s="150"/>
      <c r="L32" s="151"/>
      <c r="M32" s="46"/>
      <c r="N32" s="1"/>
      <c r="O32" s="1"/>
      <c r="P32" s="1"/>
      <c r="Q32" s="1"/>
      <c r="R32" s="1"/>
    </row>
    <row r="33" spans="1:18" ht="16.95" customHeight="1" x14ac:dyDescent="0.3">
      <c r="A33" s="3"/>
      <c r="B33" s="140"/>
      <c r="C33" s="141"/>
      <c r="D33" s="96" t="s">
        <v>46</v>
      </c>
      <c r="E33" s="97"/>
      <c r="F33" s="97"/>
      <c r="G33" s="97"/>
      <c r="H33" s="97"/>
      <c r="I33" s="97"/>
      <c r="J33" s="97"/>
      <c r="K33" s="97"/>
      <c r="L33" s="98"/>
      <c r="M33" s="46"/>
      <c r="N33" s="1"/>
      <c r="O33" s="1"/>
      <c r="P33" s="1"/>
      <c r="Q33" s="1"/>
      <c r="R33" s="1"/>
    </row>
    <row r="34" spans="1:18" ht="16.95" customHeight="1" x14ac:dyDescent="0.3">
      <c r="A34" s="3"/>
      <c r="B34" s="140"/>
      <c r="C34" s="141"/>
      <c r="D34" s="96" t="s">
        <v>47</v>
      </c>
      <c r="E34" s="97"/>
      <c r="F34" s="97"/>
      <c r="G34" s="97"/>
      <c r="H34" s="97"/>
      <c r="I34" s="97"/>
      <c r="J34" s="97"/>
      <c r="K34" s="97"/>
      <c r="L34" s="98"/>
      <c r="M34" s="46"/>
      <c r="N34" s="1"/>
      <c r="O34" s="1"/>
      <c r="P34" s="1"/>
      <c r="Q34" s="1"/>
      <c r="R34" s="1"/>
    </row>
    <row r="35" spans="1:18" ht="16.95" customHeight="1" x14ac:dyDescent="0.3">
      <c r="A35" s="3"/>
      <c r="B35" s="140"/>
      <c r="C35" s="141"/>
      <c r="D35" s="96" t="s">
        <v>48</v>
      </c>
      <c r="E35" s="97"/>
      <c r="F35" s="97"/>
      <c r="G35" s="97"/>
      <c r="H35" s="97"/>
      <c r="I35" s="97"/>
      <c r="J35" s="97"/>
      <c r="K35" s="97"/>
      <c r="L35" s="98"/>
      <c r="M35" s="46"/>
      <c r="N35" s="1"/>
      <c r="O35" s="1"/>
      <c r="P35" s="1"/>
      <c r="Q35" s="1"/>
      <c r="R35" s="1"/>
    </row>
    <row r="36" spans="1:18" ht="16.95" customHeight="1" x14ac:dyDescent="0.3">
      <c r="A36" s="3"/>
      <c r="B36" s="140"/>
      <c r="C36" s="141"/>
      <c r="D36" s="9"/>
      <c r="E36" s="97" t="s">
        <v>17</v>
      </c>
      <c r="F36" s="97"/>
      <c r="G36" s="97"/>
      <c r="H36" s="97"/>
      <c r="I36" s="97"/>
      <c r="J36" s="97"/>
      <c r="K36" s="97"/>
      <c r="L36" s="97"/>
      <c r="M36" s="98"/>
      <c r="N36" s="1"/>
      <c r="O36" s="1"/>
      <c r="P36" s="1"/>
      <c r="Q36" s="1"/>
      <c r="R36" s="1"/>
    </row>
    <row r="37" spans="1:18" ht="30" customHeight="1" x14ac:dyDescent="0.3">
      <c r="A37" s="3"/>
      <c r="B37" s="140"/>
      <c r="C37" s="141"/>
      <c r="D37" s="10"/>
      <c r="E37" s="150" t="s">
        <v>49</v>
      </c>
      <c r="F37" s="150"/>
      <c r="G37" s="150"/>
      <c r="H37" s="150"/>
      <c r="I37" s="150"/>
      <c r="J37" s="150"/>
      <c r="K37" s="150"/>
      <c r="L37" s="151"/>
      <c r="M37" s="46"/>
      <c r="N37" s="1"/>
      <c r="O37" s="1"/>
      <c r="P37" s="1"/>
      <c r="Q37" s="1"/>
      <c r="R37" s="1"/>
    </row>
    <row r="38" spans="1:18" ht="16.95" customHeight="1" x14ac:dyDescent="0.3">
      <c r="A38" s="3"/>
      <c r="B38" s="140"/>
      <c r="C38" s="141"/>
      <c r="D38" s="96" t="s">
        <v>50</v>
      </c>
      <c r="E38" s="97"/>
      <c r="F38" s="97"/>
      <c r="G38" s="97"/>
      <c r="H38" s="97"/>
      <c r="I38" s="97"/>
      <c r="J38" s="97"/>
      <c r="K38" s="97"/>
      <c r="L38" s="98"/>
      <c r="M38" s="46"/>
      <c r="N38" s="1"/>
      <c r="O38" s="1"/>
      <c r="P38" s="1"/>
      <c r="Q38" s="1"/>
      <c r="R38" s="1"/>
    </row>
    <row r="39" spans="1:18" ht="16.95" customHeight="1" x14ac:dyDescent="0.3">
      <c r="A39" s="3"/>
      <c r="B39" s="140"/>
      <c r="C39" s="141"/>
      <c r="D39" s="9"/>
      <c r="E39" s="97" t="s">
        <v>17</v>
      </c>
      <c r="F39" s="97"/>
      <c r="G39" s="97"/>
      <c r="H39" s="97"/>
      <c r="I39" s="97"/>
      <c r="J39" s="97"/>
      <c r="K39" s="97"/>
      <c r="L39" s="97"/>
      <c r="M39" s="98"/>
      <c r="N39" s="1"/>
      <c r="O39" s="1"/>
      <c r="P39" s="1"/>
      <c r="Q39" s="1"/>
      <c r="R39" s="1"/>
    </row>
    <row r="40" spans="1:18" ht="30" customHeight="1" x14ac:dyDescent="0.3">
      <c r="A40" s="3"/>
      <c r="B40" s="140"/>
      <c r="C40" s="141"/>
      <c r="D40" s="5"/>
      <c r="E40" s="150" t="s">
        <v>51</v>
      </c>
      <c r="F40" s="150"/>
      <c r="G40" s="150"/>
      <c r="H40" s="150"/>
      <c r="I40" s="150"/>
      <c r="J40" s="150"/>
      <c r="K40" s="150"/>
      <c r="L40" s="151"/>
      <c r="M40" s="46"/>
      <c r="N40" s="1"/>
      <c r="O40" s="1"/>
      <c r="P40" s="1"/>
      <c r="Q40" s="1"/>
      <c r="R40" s="1"/>
    </row>
    <row r="41" spans="1:18" ht="16.95" customHeight="1" x14ac:dyDescent="0.3">
      <c r="A41" s="3"/>
      <c r="B41" s="142"/>
      <c r="C41" s="143"/>
      <c r="D41" s="96" t="s">
        <v>52</v>
      </c>
      <c r="E41" s="97"/>
      <c r="F41" s="97"/>
      <c r="G41" s="97"/>
      <c r="H41" s="97"/>
      <c r="I41" s="97"/>
      <c r="J41" s="97"/>
      <c r="K41" s="97"/>
      <c r="L41" s="98"/>
      <c r="M41" s="46"/>
      <c r="N41" s="1"/>
      <c r="O41" s="1"/>
      <c r="P41" s="1"/>
      <c r="Q41" s="1"/>
      <c r="R41" s="1"/>
    </row>
    <row r="42" spans="1:18" ht="16.95" customHeight="1" x14ac:dyDescent="0.3">
      <c r="A42" s="3"/>
      <c r="B42" s="80" t="s">
        <v>67</v>
      </c>
      <c r="C42" s="81"/>
      <c r="D42" s="96" t="s">
        <v>18</v>
      </c>
      <c r="E42" s="97"/>
      <c r="F42" s="97"/>
      <c r="G42" s="97"/>
      <c r="H42" s="97"/>
      <c r="I42" s="97"/>
      <c r="J42" s="97"/>
      <c r="K42" s="97"/>
      <c r="L42" s="98"/>
      <c r="M42" s="72">
        <f>SUM(M44,M45)</f>
        <v>0</v>
      </c>
      <c r="N42" s="1"/>
      <c r="O42" s="1"/>
      <c r="P42" s="1"/>
      <c r="Q42" s="1"/>
      <c r="R42" s="1"/>
    </row>
    <row r="43" spans="1:18" ht="16.95" customHeight="1" x14ac:dyDescent="0.3">
      <c r="A43" s="3"/>
      <c r="B43" s="132"/>
      <c r="C43" s="133"/>
      <c r="D43" s="9"/>
      <c r="E43" s="97" t="s">
        <v>17</v>
      </c>
      <c r="F43" s="97"/>
      <c r="G43" s="97"/>
      <c r="H43" s="97"/>
      <c r="I43" s="97"/>
      <c r="J43" s="97"/>
      <c r="K43" s="97"/>
      <c r="L43" s="97"/>
      <c r="M43" s="98"/>
      <c r="N43" s="1"/>
      <c r="O43" s="1"/>
      <c r="P43" s="1"/>
      <c r="Q43" s="1"/>
      <c r="R43" s="1"/>
    </row>
    <row r="44" spans="1:18" ht="30" customHeight="1" x14ac:dyDescent="0.3">
      <c r="A44" s="3"/>
      <c r="B44" s="134"/>
      <c r="C44" s="135"/>
      <c r="D44" s="157" t="s">
        <v>53</v>
      </c>
      <c r="E44" s="150"/>
      <c r="F44" s="150"/>
      <c r="G44" s="150"/>
      <c r="H44" s="150"/>
      <c r="I44" s="150"/>
      <c r="J44" s="150"/>
      <c r="K44" s="150"/>
      <c r="L44" s="151"/>
      <c r="M44" s="46"/>
      <c r="N44" s="1"/>
      <c r="O44" s="1"/>
      <c r="P44" s="1"/>
      <c r="Q44" s="1"/>
      <c r="R44" s="1"/>
    </row>
    <row r="45" spans="1:18" ht="16.95" customHeight="1" x14ac:dyDescent="0.3">
      <c r="A45" s="3"/>
      <c r="B45" s="136"/>
      <c r="C45" s="137"/>
      <c r="D45" s="96" t="s">
        <v>54</v>
      </c>
      <c r="E45" s="97"/>
      <c r="F45" s="97"/>
      <c r="G45" s="97"/>
      <c r="H45" s="97"/>
      <c r="I45" s="97"/>
      <c r="J45" s="97"/>
      <c r="K45" s="97"/>
      <c r="L45" s="98"/>
      <c r="M45" s="46"/>
      <c r="N45" s="1"/>
      <c r="O45" s="1"/>
      <c r="P45" s="1"/>
      <c r="Q45" s="1"/>
      <c r="R45" s="1"/>
    </row>
    <row r="46" spans="1:18" ht="16.95" customHeight="1" x14ac:dyDescent="0.3">
      <c r="A46" s="3"/>
      <c r="B46" s="80" t="s">
        <v>68</v>
      </c>
      <c r="C46" s="81"/>
      <c r="D46" s="96" t="s">
        <v>19</v>
      </c>
      <c r="E46" s="97"/>
      <c r="F46" s="97"/>
      <c r="G46" s="97"/>
      <c r="H46" s="97"/>
      <c r="I46" s="97"/>
      <c r="J46" s="97"/>
      <c r="K46" s="97"/>
      <c r="L46" s="98"/>
      <c r="M46" s="46"/>
      <c r="N46" s="1"/>
      <c r="O46" s="1"/>
      <c r="P46" s="1"/>
      <c r="Q46" s="1"/>
      <c r="R46" s="1"/>
    </row>
    <row r="47" spans="1:18" ht="16.95" customHeight="1" x14ac:dyDescent="0.3">
      <c r="A47" s="3"/>
      <c r="B47" s="80" t="s">
        <v>69</v>
      </c>
      <c r="C47" s="81"/>
      <c r="D47" s="96" t="s">
        <v>20</v>
      </c>
      <c r="E47" s="97"/>
      <c r="F47" s="97"/>
      <c r="G47" s="97"/>
      <c r="H47" s="97"/>
      <c r="I47" s="97"/>
      <c r="J47" s="97"/>
      <c r="K47" s="97"/>
      <c r="L47" s="98"/>
      <c r="M47" s="46"/>
      <c r="N47" s="1"/>
      <c r="O47" s="1"/>
      <c r="P47" s="1"/>
      <c r="Q47" s="1"/>
      <c r="R47" s="1"/>
    </row>
    <row r="48" spans="1:18" ht="16.95" customHeight="1" x14ac:dyDescent="0.3">
      <c r="A48" s="3"/>
      <c r="B48" s="80" t="s">
        <v>70</v>
      </c>
      <c r="C48" s="81"/>
      <c r="D48" s="96" t="s">
        <v>21</v>
      </c>
      <c r="E48" s="97"/>
      <c r="F48" s="97"/>
      <c r="G48" s="97"/>
      <c r="H48" s="97"/>
      <c r="I48" s="97"/>
      <c r="J48" s="97"/>
      <c r="K48" s="97"/>
      <c r="L48" s="98"/>
      <c r="M48" s="46"/>
      <c r="N48" s="1"/>
      <c r="O48" s="1"/>
      <c r="P48" s="1"/>
      <c r="Q48" s="1"/>
      <c r="R48" s="1"/>
    </row>
    <row r="49" spans="1:18" ht="16.95" customHeight="1" x14ac:dyDescent="0.3">
      <c r="A49" s="3"/>
      <c r="B49" s="80" t="s">
        <v>71</v>
      </c>
      <c r="C49" s="81"/>
      <c r="D49" s="96" t="s">
        <v>22</v>
      </c>
      <c r="E49" s="97"/>
      <c r="F49" s="97"/>
      <c r="G49" s="97"/>
      <c r="H49" s="97"/>
      <c r="I49" s="97"/>
      <c r="J49" s="97"/>
      <c r="K49" s="97"/>
      <c r="L49" s="98"/>
      <c r="M49" s="73">
        <f>SUM(M51:M58)</f>
        <v>0</v>
      </c>
      <c r="N49" s="1"/>
      <c r="O49" s="1"/>
      <c r="P49" s="1"/>
      <c r="Q49" s="1"/>
      <c r="R49" s="1"/>
    </row>
    <row r="50" spans="1:18" s="3" customFormat="1" ht="16.95" customHeight="1" x14ac:dyDescent="0.3">
      <c r="B50" s="144"/>
      <c r="C50" s="145"/>
      <c r="D50" s="9"/>
      <c r="E50" s="97" t="s">
        <v>17</v>
      </c>
      <c r="F50" s="97"/>
      <c r="G50" s="97"/>
      <c r="H50" s="97"/>
      <c r="I50" s="97"/>
      <c r="J50" s="97"/>
      <c r="K50" s="97"/>
      <c r="L50" s="97"/>
      <c r="M50" s="98"/>
    </row>
    <row r="51" spans="1:18" s="3" customFormat="1" ht="16.95" customHeight="1" x14ac:dyDescent="0.3">
      <c r="B51" s="146"/>
      <c r="C51" s="147"/>
      <c r="D51" s="96" t="s">
        <v>55</v>
      </c>
      <c r="E51" s="97"/>
      <c r="F51" s="97"/>
      <c r="G51" s="97"/>
      <c r="H51" s="97"/>
      <c r="I51" s="97"/>
      <c r="J51" s="97"/>
      <c r="K51" s="97"/>
      <c r="L51" s="98"/>
      <c r="M51" s="46"/>
    </row>
    <row r="52" spans="1:18" s="3" customFormat="1" ht="16.95" customHeight="1" x14ac:dyDescent="0.3">
      <c r="B52" s="146"/>
      <c r="C52" s="147"/>
      <c r="D52" s="96" t="s">
        <v>56</v>
      </c>
      <c r="E52" s="97"/>
      <c r="F52" s="97"/>
      <c r="G52" s="97"/>
      <c r="H52" s="97"/>
      <c r="I52" s="97"/>
      <c r="J52" s="97"/>
      <c r="K52" s="97"/>
      <c r="L52" s="98"/>
      <c r="M52" s="46"/>
    </row>
    <row r="53" spans="1:18" s="3" customFormat="1" ht="16.95" customHeight="1" x14ac:dyDescent="0.3">
      <c r="B53" s="146"/>
      <c r="C53" s="147"/>
      <c r="D53" s="96" t="s">
        <v>57</v>
      </c>
      <c r="E53" s="97"/>
      <c r="F53" s="97"/>
      <c r="G53" s="97"/>
      <c r="H53" s="97"/>
      <c r="I53" s="97"/>
      <c r="J53" s="97"/>
      <c r="K53" s="97"/>
      <c r="L53" s="98"/>
      <c r="M53" s="46"/>
    </row>
    <row r="54" spans="1:18" s="3" customFormat="1" ht="30" customHeight="1" x14ac:dyDescent="0.3">
      <c r="B54" s="146"/>
      <c r="C54" s="147"/>
      <c r="D54" s="157" t="s">
        <v>58</v>
      </c>
      <c r="E54" s="150"/>
      <c r="F54" s="150"/>
      <c r="G54" s="150"/>
      <c r="H54" s="150"/>
      <c r="I54" s="150"/>
      <c r="J54" s="150"/>
      <c r="K54" s="150"/>
      <c r="L54" s="151"/>
      <c r="M54" s="46"/>
    </row>
    <row r="55" spans="1:18" s="3" customFormat="1" ht="16.95" customHeight="1" x14ac:dyDescent="0.3">
      <c r="B55" s="146"/>
      <c r="C55" s="147"/>
      <c r="D55" s="96" t="s">
        <v>59</v>
      </c>
      <c r="E55" s="97"/>
      <c r="F55" s="97"/>
      <c r="G55" s="97"/>
      <c r="H55" s="97"/>
      <c r="I55" s="97"/>
      <c r="J55" s="97"/>
      <c r="K55" s="97"/>
      <c r="L55" s="98"/>
      <c r="M55" s="46"/>
    </row>
    <row r="56" spans="1:18" s="3" customFormat="1" ht="16.95" customHeight="1" x14ac:dyDescent="0.3">
      <c r="B56" s="146"/>
      <c r="C56" s="147"/>
      <c r="D56" s="96" t="s">
        <v>60</v>
      </c>
      <c r="E56" s="97"/>
      <c r="F56" s="97"/>
      <c r="G56" s="97"/>
      <c r="H56" s="97"/>
      <c r="I56" s="97"/>
      <c r="J56" s="97"/>
      <c r="K56" s="97"/>
      <c r="L56" s="98"/>
      <c r="M56" s="46"/>
    </row>
    <row r="57" spans="1:18" s="3" customFormat="1" ht="16.95" customHeight="1" x14ac:dyDescent="0.3">
      <c r="B57" s="146"/>
      <c r="C57" s="147"/>
      <c r="D57" s="96" t="s">
        <v>61</v>
      </c>
      <c r="E57" s="97"/>
      <c r="F57" s="97"/>
      <c r="G57" s="97"/>
      <c r="H57" s="97"/>
      <c r="I57" s="97"/>
      <c r="J57" s="97"/>
      <c r="K57" s="97"/>
      <c r="L57" s="98"/>
      <c r="M57" s="46"/>
    </row>
    <row r="58" spans="1:18" s="3" customFormat="1" ht="16.95" customHeight="1" x14ac:dyDescent="0.3">
      <c r="B58" s="148"/>
      <c r="C58" s="149"/>
      <c r="D58" s="96" t="s">
        <v>62</v>
      </c>
      <c r="E58" s="97"/>
      <c r="F58" s="97"/>
      <c r="G58" s="97"/>
      <c r="H58" s="97"/>
      <c r="I58" s="97"/>
      <c r="J58" s="97"/>
      <c r="K58" s="97"/>
      <c r="L58" s="98"/>
      <c r="M58" s="46"/>
    </row>
    <row r="59" spans="1:18" s="3" customFormat="1" ht="16.95" customHeight="1" x14ac:dyDescent="0.3">
      <c r="B59" s="80" t="s">
        <v>72</v>
      </c>
      <c r="C59" s="81"/>
      <c r="D59" s="96" t="s">
        <v>23</v>
      </c>
      <c r="E59" s="97"/>
      <c r="F59" s="97"/>
      <c r="G59" s="97"/>
      <c r="H59" s="97"/>
      <c r="I59" s="97"/>
      <c r="J59" s="97"/>
      <c r="K59" s="97"/>
      <c r="L59" s="98"/>
      <c r="M59" s="71">
        <f>SUM(M61:M63)</f>
        <v>0</v>
      </c>
    </row>
    <row r="60" spans="1:18" s="3" customFormat="1" ht="16.95" customHeight="1" x14ac:dyDescent="0.3">
      <c r="B60" s="80"/>
      <c r="C60" s="81"/>
      <c r="D60" s="9"/>
      <c r="E60" s="97" t="s">
        <v>17</v>
      </c>
      <c r="F60" s="97"/>
      <c r="G60" s="97"/>
      <c r="H60" s="97"/>
      <c r="I60" s="97"/>
      <c r="J60" s="97"/>
      <c r="K60" s="97"/>
      <c r="L60" s="97"/>
      <c r="M60" s="98"/>
    </row>
    <row r="61" spans="1:18" s="3" customFormat="1" ht="16.95" customHeight="1" x14ac:dyDescent="0.3">
      <c r="B61" s="138"/>
      <c r="C61" s="139"/>
      <c r="D61" s="157" t="s">
        <v>63</v>
      </c>
      <c r="E61" s="150"/>
      <c r="F61" s="150"/>
      <c r="G61" s="150"/>
      <c r="H61" s="150"/>
      <c r="I61" s="150"/>
      <c r="J61" s="150"/>
      <c r="K61" s="150"/>
      <c r="L61" s="151"/>
      <c r="M61" s="46"/>
    </row>
    <row r="62" spans="1:18" s="3" customFormat="1" ht="16.95" customHeight="1" x14ac:dyDescent="0.3">
      <c r="B62" s="140"/>
      <c r="C62" s="141"/>
      <c r="D62" s="157" t="s">
        <v>64</v>
      </c>
      <c r="E62" s="150"/>
      <c r="F62" s="150"/>
      <c r="G62" s="150"/>
      <c r="H62" s="150"/>
      <c r="I62" s="150"/>
      <c r="J62" s="150"/>
      <c r="K62" s="150"/>
      <c r="L62" s="151"/>
      <c r="M62" s="46"/>
    </row>
    <row r="63" spans="1:18" s="3" customFormat="1" ht="16.95" customHeight="1" x14ac:dyDescent="0.3">
      <c r="B63" s="142"/>
      <c r="C63" s="143"/>
      <c r="D63" s="157" t="s">
        <v>65</v>
      </c>
      <c r="E63" s="150"/>
      <c r="F63" s="150"/>
      <c r="G63" s="150"/>
      <c r="H63" s="150"/>
      <c r="I63" s="150"/>
      <c r="J63" s="150"/>
      <c r="K63" s="150"/>
      <c r="L63" s="151"/>
      <c r="M63" s="46"/>
    </row>
    <row r="64" spans="1:18" s="3" customFormat="1" ht="48" customHeight="1" x14ac:dyDescent="0.3">
      <c r="B64" s="80" t="s">
        <v>73</v>
      </c>
      <c r="C64" s="81"/>
      <c r="D64" s="82" t="s">
        <v>24</v>
      </c>
      <c r="E64" s="83"/>
      <c r="F64" s="83"/>
      <c r="G64" s="83"/>
      <c r="H64" s="83"/>
      <c r="I64" s="83"/>
      <c r="J64" s="83"/>
      <c r="K64" s="83"/>
      <c r="L64" s="84"/>
      <c r="M64" s="46"/>
    </row>
    <row r="65" spans="1:36" s="3" customFormat="1" ht="16.95" customHeight="1" x14ac:dyDescent="0.3">
      <c r="B65" s="80" t="s">
        <v>74</v>
      </c>
      <c r="C65" s="81"/>
      <c r="D65" s="96" t="s">
        <v>25</v>
      </c>
      <c r="E65" s="97"/>
      <c r="F65" s="97"/>
      <c r="G65" s="97"/>
      <c r="H65" s="97"/>
      <c r="I65" s="97"/>
      <c r="J65" s="97"/>
      <c r="K65" s="97"/>
      <c r="L65" s="98"/>
      <c r="M65" s="46"/>
    </row>
    <row r="66" spans="1:36" s="3" customFormat="1" ht="16.95" customHeight="1" x14ac:dyDescent="0.3">
      <c r="B66" s="80" t="s">
        <v>75</v>
      </c>
      <c r="C66" s="81"/>
      <c r="D66" s="61" t="s">
        <v>26</v>
      </c>
      <c r="E66" s="62"/>
      <c r="F66" s="62"/>
      <c r="G66" s="62"/>
      <c r="H66" s="62"/>
      <c r="I66" s="62"/>
      <c r="J66" s="62"/>
      <c r="K66" s="62"/>
      <c r="L66" s="63"/>
      <c r="M66" s="46"/>
    </row>
    <row r="67" spans="1:36" s="3" customFormat="1" ht="16.95" customHeight="1" x14ac:dyDescent="0.3">
      <c r="B67" s="99"/>
      <c r="C67" s="100"/>
      <c r="D67" s="101" t="s">
        <v>27</v>
      </c>
      <c r="E67" s="101"/>
      <c r="F67" s="101"/>
      <c r="G67" s="101"/>
      <c r="H67" s="101"/>
      <c r="I67" s="101"/>
      <c r="J67" s="101"/>
      <c r="K67" s="101"/>
      <c r="L67" s="102"/>
      <c r="M67" s="47">
        <f>SUM(M29,M42,M46,N49,M59,M64,M66)</f>
        <v>0</v>
      </c>
    </row>
    <row r="68" spans="1:36" s="3" customFormat="1" ht="16.95" customHeight="1" x14ac:dyDescent="0.3">
      <c r="B68" s="104" t="s">
        <v>28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2"/>
      <c r="M68" s="47">
        <f>SUM(M21,M27,-M67)</f>
        <v>0</v>
      </c>
    </row>
    <row r="69" spans="1:36" ht="18" customHeight="1" x14ac:dyDescent="0.3">
      <c r="A69" s="3"/>
      <c r="B69" s="103" t="s">
        <v>29</v>
      </c>
      <c r="C69" s="103"/>
      <c r="D69" s="103"/>
      <c r="E69" s="103"/>
      <c r="F69" s="103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36" ht="18" customHeight="1" x14ac:dyDescent="0.3">
      <c r="A70" s="3"/>
      <c r="B70" s="105" t="s">
        <v>30</v>
      </c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8"/>
    </row>
    <row r="71" spans="1:36" ht="3.6" customHeight="1" x14ac:dyDescent="0.3">
      <c r="A71" s="3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36" ht="60" customHeight="1" x14ac:dyDescent="0.3">
      <c r="A72" s="3"/>
      <c r="B72" s="85"/>
      <c r="C72" s="86"/>
      <c r="D72" s="76" t="s">
        <v>76</v>
      </c>
      <c r="E72" s="77"/>
      <c r="F72" s="76" t="s">
        <v>77</v>
      </c>
      <c r="G72" s="106"/>
      <c r="H72" s="77"/>
      <c r="I72" s="38" t="s">
        <v>31</v>
      </c>
      <c r="J72" s="76" t="s">
        <v>32</v>
      </c>
      <c r="K72" s="77"/>
      <c r="L72" s="41" t="s">
        <v>33</v>
      </c>
      <c r="M72" s="48" t="s">
        <v>34</v>
      </c>
      <c r="N72" s="1"/>
      <c r="O72" s="1"/>
      <c r="P72" s="1"/>
      <c r="Q72" s="1"/>
      <c r="R72" s="1"/>
    </row>
    <row r="73" spans="1:36" ht="52.2" customHeight="1" x14ac:dyDescent="0.3">
      <c r="A73" s="3"/>
      <c r="B73" s="74" t="s">
        <v>35</v>
      </c>
      <c r="C73" s="75"/>
      <c r="D73" s="78"/>
      <c r="E73" s="79"/>
      <c r="F73" s="109"/>
      <c r="G73" s="110"/>
      <c r="H73" s="111"/>
      <c r="I73" s="58"/>
      <c r="J73" s="78">
        <v>0.125</v>
      </c>
      <c r="K73" s="79"/>
      <c r="L73" s="43"/>
      <c r="M73" s="66"/>
      <c r="N73" s="1"/>
      <c r="O73" s="1"/>
      <c r="P73" s="1"/>
      <c r="Q73" s="1"/>
      <c r="R73" s="1"/>
    </row>
    <row r="74" spans="1:36" ht="52.2" customHeight="1" x14ac:dyDescent="0.3">
      <c r="A74" s="3"/>
      <c r="B74" s="74" t="s">
        <v>78</v>
      </c>
      <c r="C74" s="75"/>
      <c r="D74" s="87"/>
      <c r="E74" s="88"/>
      <c r="F74" s="107"/>
      <c r="G74" s="108"/>
      <c r="H74" s="108"/>
      <c r="I74" s="60"/>
      <c r="J74" s="87"/>
      <c r="K74" s="88"/>
      <c r="L74" s="44"/>
      <c r="M74" s="67">
        <f>M23</f>
        <v>0</v>
      </c>
      <c r="N74" s="1"/>
      <c r="O74" s="1"/>
      <c r="P74" s="1"/>
      <c r="Q74" s="1"/>
      <c r="R74" s="1"/>
    </row>
    <row r="75" spans="1:36" ht="25.2" customHeight="1" x14ac:dyDescent="0.3">
      <c r="A75" s="3"/>
      <c r="B75" s="74" t="s">
        <v>79</v>
      </c>
      <c r="C75" s="75"/>
      <c r="D75" s="89" t="e">
        <f>(D74/M74*100)*0.01</f>
        <v>#DIV/0!</v>
      </c>
      <c r="E75" s="90"/>
      <c r="F75" s="92" t="e">
        <f>(F74/M74*100)*0.01</f>
        <v>#DIV/0!</v>
      </c>
      <c r="G75" s="93"/>
      <c r="H75" s="94"/>
      <c r="I75" s="68" t="e">
        <f>(I74/M74*100)*0.01</f>
        <v>#DIV/0!</v>
      </c>
      <c r="J75" s="89" t="e">
        <f>(J74/M74*100)*0.01</f>
        <v>#DIV/0!</v>
      </c>
      <c r="K75" s="90"/>
      <c r="L75" s="69"/>
      <c r="M75" s="66" t="e">
        <f>SUM(D75:L75)</f>
        <v>#DIV/0!</v>
      </c>
      <c r="N75" s="1"/>
      <c r="O75" s="3"/>
      <c r="P75" s="3"/>
      <c r="Q75" s="1"/>
      <c r="R75" s="1"/>
    </row>
    <row r="76" spans="1:36" ht="11.4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4"/>
      <c r="N76" s="4"/>
      <c r="O76" s="4"/>
      <c r="P76" s="4"/>
      <c r="Q76" s="4"/>
      <c r="R76" s="4"/>
    </row>
    <row r="77" spans="1:36" ht="18" customHeight="1" x14ac:dyDescent="0.3">
      <c r="A77" s="3"/>
      <c r="B77" s="95" t="s">
        <v>36</v>
      </c>
      <c r="C77" s="95"/>
      <c r="D77" s="95"/>
      <c r="E77" s="95"/>
      <c r="F77" s="95"/>
      <c r="G77" s="95"/>
      <c r="H77" s="95"/>
      <c r="I77" s="91"/>
      <c r="J77" s="91"/>
      <c r="K77" s="3"/>
      <c r="L77" s="3"/>
      <c r="M77" s="4"/>
      <c r="N77" s="4"/>
      <c r="O77" s="4"/>
      <c r="P77" s="4"/>
      <c r="Q77" s="4"/>
      <c r="R77" s="4"/>
      <c r="S77" s="3"/>
    </row>
    <row r="78" spans="1:36" ht="9" customHeight="1" x14ac:dyDescent="0.3">
      <c r="A78" s="3"/>
      <c r="B78" s="3"/>
      <c r="C78" s="3"/>
      <c r="D78" s="3"/>
      <c r="E78" s="3"/>
      <c r="F78" s="3"/>
      <c r="G78" s="6"/>
      <c r="H78" s="6"/>
      <c r="I78" s="3"/>
      <c r="J78" s="3"/>
      <c r="K78" s="3"/>
      <c r="L78" s="3"/>
      <c r="M78" s="4"/>
      <c r="N78" s="4"/>
      <c r="O78" s="4"/>
      <c r="P78" s="4"/>
      <c r="Q78" s="4"/>
      <c r="R78" s="4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</sheetData>
  <mergeCells count="101">
    <mergeCell ref="D62:L62"/>
    <mergeCell ref="D63:L63"/>
    <mergeCell ref="D38:L38"/>
    <mergeCell ref="D41:L41"/>
    <mergeCell ref="D44:L44"/>
    <mergeCell ref="D45:L45"/>
    <mergeCell ref="D51:L51"/>
    <mergeCell ref="D52:L52"/>
    <mergeCell ref="D53:L53"/>
    <mergeCell ref="D54:L54"/>
    <mergeCell ref="D55:L55"/>
    <mergeCell ref="D56:L56"/>
    <mergeCell ref="D57:L57"/>
    <mergeCell ref="D58:L58"/>
    <mergeCell ref="D61:L61"/>
    <mergeCell ref="E37:L37"/>
    <mergeCell ref="E30:M30"/>
    <mergeCell ref="E36:M36"/>
    <mergeCell ref="E39:M39"/>
    <mergeCell ref="D31:L31"/>
    <mergeCell ref="D32:L32"/>
    <mergeCell ref="D33:L33"/>
    <mergeCell ref="B25:C25"/>
    <mergeCell ref="D25:L25"/>
    <mergeCell ref="B26:C26"/>
    <mergeCell ref="D26:L26"/>
    <mergeCell ref="B29:C29"/>
    <mergeCell ref="D29:L29"/>
    <mergeCell ref="B61:C63"/>
    <mergeCell ref="B59:C59"/>
    <mergeCell ref="D59:L59"/>
    <mergeCell ref="B60:C60"/>
    <mergeCell ref="B27:C27"/>
    <mergeCell ref="D27:L27"/>
    <mergeCell ref="B28:C28"/>
    <mergeCell ref="D28:L28"/>
    <mergeCell ref="D34:L34"/>
    <mergeCell ref="D35:L35"/>
    <mergeCell ref="E43:M43"/>
    <mergeCell ref="E50:M50"/>
    <mergeCell ref="E60:M60"/>
    <mergeCell ref="B50:C58"/>
    <mergeCell ref="B30:C41"/>
    <mergeCell ref="E40:L40"/>
    <mergeCell ref="B49:C49"/>
    <mergeCell ref="D49:L49"/>
    <mergeCell ref="B46:C46"/>
    <mergeCell ref="D46:L46"/>
    <mergeCell ref="B47:C47"/>
    <mergeCell ref="D47:L47"/>
    <mergeCell ref="B42:C42"/>
    <mergeCell ref="D42:L42"/>
    <mergeCell ref="B43:C45"/>
    <mergeCell ref="B48:C48"/>
    <mergeCell ref="D48:L48"/>
    <mergeCell ref="I2:M2"/>
    <mergeCell ref="B12:R12"/>
    <mergeCell ref="B19:C19"/>
    <mergeCell ref="D19:L19"/>
    <mergeCell ref="B23:C23"/>
    <mergeCell ref="D23:L23"/>
    <mergeCell ref="I16:J16"/>
    <mergeCell ref="B17:F17"/>
    <mergeCell ref="B13:M13"/>
    <mergeCell ref="B14:M14"/>
    <mergeCell ref="J7:M7"/>
    <mergeCell ref="B24:C24"/>
    <mergeCell ref="D24:L24"/>
    <mergeCell ref="B20:C20"/>
    <mergeCell ref="D20:L20"/>
    <mergeCell ref="B21:L21"/>
    <mergeCell ref="B22:C22"/>
    <mergeCell ref="D22:L22"/>
    <mergeCell ref="I77:J77"/>
    <mergeCell ref="F75:H75"/>
    <mergeCell ref="B77:H77"/>
    <mergeCell ref="J75:K75"/>
    <mergeCell ref="B65:C65"/>
    <mergeCell ref="D65:L65"/>
    <mergeCell ref="B66:C66"/>
    <mergeCell ref="B67:C67"/>
    <mergeCell ref="D67:L67"/>
    <mergeCell ref="B69:F69"/>
    <mergeCell ref="B68:L68"/>
    <mergeCell ref="B70:Q70"/>
    <mergeCell ref="F72:H72"/>
    <mergeCell ref="F74:H74"/>
    <mergeCell ref="F73:H73"/>
    <mergeCell ref="B74:C74"/>
    <mergeCell ref="B75:C75"/>
    <mergeCell ref="D72:E72"/>
    <mergeCell ref="D73:E73"/>
    <mergeCell ref="J72:K72"/>
    <mergeCell ref="B64:C64"/>
    <mergeCell ref="D64:L64"/>
    <mergeCell ref="B73:C73"/>
    <mergeCell ref="B72:C72"/>
    <mergeCell ref="D74:E74"/>
    <mergeCell ref="D75:E75"/>
    <mergeCell ref="J73:K73"/>
    <mergeCell ref="J74:K74"/>
  </mergeCells>
  <pageMargins left="0.28999999999999998" right="0.22" top="0.75" bottom="0.47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9"/>
  <sheetViews>
    <sheetView topLeftCell="A28" workbookViewId="0">
      <selection activeCell="C10" sqref="C10:D10"/>
    </sheetView>
  </sheetViews>
  <sheetFormatPr defaultColWidth="8.88671875" defaultRowHeight="13.8" x14ac:dyDescent="0.25"/>
  <cols>
    <col min="1" max="1" width="2.33203125" style="23" customWidth="1"/>
    <col min="2" max="2" width="5.33203125" style="23" customWidth="1"/>
    <col min="3" max="4" width="20.6640625" style="23" customWidth="1"/>
    <col min="5" max="8" width="11.6640625" style="23" customWidth="1"/>
    <col min="9" max="9" width="23.88671875" style="23" customWidth="1"/>
    <col min="10" max="16384" width="8.88671875" style="23"/>
  </cols>
  <sheetData>
    <row r="1" spans="2:9" ht="15.6" x14ac:dyDescent="0.25">
      <c r="B1" s="19"/>
    </row>
    <row r="2" spans="2:9" ht="15.6" x14ac:dyDescent="0.25">
      <c r="B2" s="18" t="s">
        <v>80</v>
      </c>
    </row>
    <row r="3" spans="2:9" ht="15.6" x14ac:dyDescent="0.3">
      <c r="B3" s="188" t="s">
        <v>81</v>
      </c>
      <c r="C3" s="188"/>
      <c r="D3" s="188"/>
      <c r="E3" s="188"/>
      <c r="F3" s="188"/>
      <c r="G3" s="188"/>
      <c r="H3" s="188"/>
    </row>
    <row r="4" spans="2:9" ht="15.6" x14ac:dyDescent="0.3">
      <c r="B4" s="188" t="s">
        <v>82</v>
      </c>
      <c r="C4" s="188"/>
      <c r="D4" s="188"/>
      <c r="E4" s="188"/>
      <c r="F4" s="188"/>
      <c r="G4" s="188"/>
      <c r="H4" s="188"/>
    </row>
    <row r="5" spans="2:9" ht="15.6" x14ac:dyDescent="0.25">
      <c r="B5" s="20"/>
    </row>
    <row r="6" spans="2:9" ht="15.6" x14ac:dyDescent="0.25">
      <c r="B6" s="18" t="s">
        <v>83</v>
      </c>
    </row>
    <row r="7" spans="2:9" ht="15.6" x14ac:dyDescent="0.25">
      <c r="B7" s="20"/>
    </row>
    <row r="8" spans="2:9" ht="19.95" customHeight="1" x14ac:dyDescent="0.25">
      <c r="B8" s="158" t="s">
        <v>89</v>
      </c>
      <c r="C8" s="162" t="s">
        <v>84</v>
      </c>
      <c r="D8" s="163"/>
      <c r="E8" s="160" t="s">
        <v>85</v>
      </c>
      <c r="F8" s="166"/>
      <c r="G8" s="166"/>
      <c r="H8" s="161"/>
      <c r="I8" s="25"/>
    </row>
    <row r="9" spans="2:9" ht="76.95" customHeight="1" x14ac:dyDescent="0.25">
      <c r="B9" s="159"/>
      <c r="C9" s="164"/>
      <c r="D9" s="165"/>
      <c r="E9" s="169" t="s">
        <v>90</v>
      </c>
      <c r="F9" s="170"/>
      <c r="G9" s="171" t="s">
        <v>91</v>
      </c>
      <c r="H9" s="171"/>
      <c r="I9" s="26"/>
    </row>
    <row r="10" spans="2:9" ht="31.2" customHeight="1" x14ac:dyDescent="0.25">
      <c r="B10" s="24"/>
      <c r="C10" s="167" t="s">
        <v>86</v>
      </c>
      <c r="D10" s="168"/>
      <c r="E10" s="174"/>
      <c r="F10" s="175"/>
      <c r="G10" s="175"/>
      <c r="H10" s="176"/>
      <c r="I10" s="26"/>
    </row>
    <row r="11" spans="2:9" ht="16.95" customHeight="1" x14ac:dyDescent="0.25">
      <c r="B11" s="27">
        <v>1</v>
      </c>
      <c r="C11" s="160"/>
      <c r="D11" s="161"/>
      <c r="E11" s="172"/>
      <c r="F11" s="173"/>
      <c r="G11" s="172"/>
      <c r="H11" s="173"/>
      <c r="I11" s="26"/>
    </row>
    <row r="12" spans="2:9" ht="16.95" customHeight="1" x14ac:dyDescent="0.25">
      <c r="B12" s="27">
        <v>2</v>
      </c>
      <c r="C12" s="160"/>
      <c r="D12" s="161"/>
      <c r="E12" s="172">
        <f t="shared" ref="E12:E22" si="0">G11</f>
        <v>0</v>
      </c>
      <c r="F12" s="173"/>
      <c r="G12" s="172"/>
      <c r="H12" s="173"/>
      <c r="I12" s="26"/>
    </row>
    <row r="13" spans="2:9" ht="16.95" customHeight="1" x14ac:dyDescent="0.25">
      <c r="B13" s="27">
        <v>3</v>
      </c>
      <c r="C13" s="160"/>
      <c r="D13" s="161"/>
      <c r="E13" s="172">
        <f t="shared" si="0"/>
        <v>0</v>
      </c>
      <c r="F13" s="173"/>
      <c r="G13" s="172"/>
      <c r="H13" s="173"/>
      <c r="I13" s="26"/>
    </row>
    <row r="14" spans="2:9" ht="16.95" customHeight="1" x14ac:dyDescent="0.25">
      <c r="B14" s="27">
        <v>4</v>
      </c>
      <c r="C14" s="160"/>
      <c r="D14" s="161"/>
      <c r="E14" s="172">
        <f t="shared" si="0"/>
        <v>0</v>
      </c>
      <c r="F14" s="173"/>
      <c r="G14" s="172"/>
      <c r="H14" s="173"/>
      <c r="I14" s="26"/>
    </row>
    <row r="15" spans="2:9" ht="16.95" customHeight="1" x14ac:dyDescent="0.25">
      <c r="B15" s="27">
        <v>5</v>
      </c>
      <c r="C15" s="160"/>
      <c r="D15" s="161"/>
      <c r="E15" s="172">
        <f t="shared" si="0"/>
        <v>0</v>
      </c>
      <c r="F15" s="173"/>
      <c r="G15" s="172"/>
      <c r="H15" s="173"/>
      <c r="I15" s="26"/>
    </row>
    <row r="16" spans="2:9" ht="16.95" customHeight="1" x14ac:dyDescent="0.25">
      <c r="B16" s="27">
        <v>6</v>
      </c>
      <c r="C16" s="160"/>
      <c r="D16" s="161"/>
      <c r="E16" s="172">
        <f t="shared" si="0"/>
        <v>0</v>
      </c>
      <c r="F16" s="173"/>
      <c r="G16" s="172"/>
      <c r="H16" s="173"/>
      <c r="I16" s="26"/>
    </row>
    <row r="17" spans="2:9" ht="16.95" customHeight="1" x14ac:dyDescent="0.25">
      <c r="B17" s="27">
        <v>7</v>
      </c>
      <c r="C17" s="160"/>
      <c r="D17" s="161"/>
      <c r="E17" s="172">
        <f t="shared" si="0"/>
        <v>0</v>
      </c>
      <c r="F17" s="173"/>
      <c r="G17" s="172"/>
      <c r="H17" s="173"/>
      <c r="I17" s="26"/>
    </row>
    <row r="18" spans="2:9" ht="16.95" customHeight="1" x14ac:dyDescent="0.25">
      <c r="B18" s="27">
        <v>8</v>
      </c>
      <c r="C18" s="160"/>
      <c r="D18" s="161"/>
      <c r="E18" s="172">
        <f t="shared" si="0"/>
        <v>0</v>
      </c>
      <c r="F18" s="173"/>
      <c r="G18" s="172"/>
      <c r="H18" s="173"/>
      <c r="I18" s="26"/>
    </row>
    <row r="19" spans="2:9" ht="16.95" customHeight="1" x14ac:dyDescent="0.25">
      <c r="B19" s="27">
        <v>9</v>
      </c>
      <c r="C19" s="160"/>
      <c r="D19" s="161"/>
      <c r="E19" s="172">
        <f t="shared" si="0"/>
        <v>0</v>
      </c>
      <c r="F19" s="173"/>
      <c r="G19" s="172"/>
      <c r="H19" s="173"/>
      <c r="I19" s="26"/>
    </row>
    <row r="20" spans="2:9" ht="16.95" customHeight="1" x14ac:dyDescent="0.25">
      <c r="B20" s="27">
        <v>10</v>
      </c>
      <c r="C20" s="160"/>
      <c r="D20" s="161"/>
      <c r="E20" s="172">
        <f t="shared" si="0"/>
        <v>0</v>
      </c>
      <c r="F20" s="173"/>
      <c r="G20" s="172"/>
      <c r="H20" s="173"/>
      <c r="I20" s="26"/>
    </row>
    <row r="21" spans="2:9" ht="16.95" customHeight="1" x14ac:dyDescent="0.25">
      <c r="B21" s="27">
        <v>11</v>
      </c>
      <c r="C21" s="160"/>
      <c r="D21" s="161"/>
      <c r="E21" s="172">
        <f t="shared" si="0"/>
        <v>0</v>
      </c>
      <c r="F21" s="173"/>
      <c r="G21" s="172"/>
      <c r="H21" s="173"/>
      <c r="I21" s="26"/>
    </row>
    <row r="22" spans="2:9" ht="16.95" customHeight="1" x14ac:dyDescent="0.25">
      <c r="B22" s="27">
        <v>12</v>
      </c>
      <c r="C22" s="160"/>
      <c r="D22" s="161"/>
      <c r="E22" s="172">
        <f t="shared" si="0"/>
        <v>0</v>
      </c>
      <c r="F22" s="173"/>
      <c r="G22" s="172"/>
      <c r="H22" s="173"/>
      <c r="I22" s="26"/>
    </row>
    <row r="23" spans="2:9" ht="16.95" customHeight="1" x14ac:dyDescent="0.25">
      <c r="B23" s="24"/>
      <c r="C23" s="160"/>
      <c r="D23" s="161"/>
      <c r="E23" s="179"/>
      <c r="F23" s="180"/>
      <c r="G23" s="179"/>
      <c r="H23" s="180"/>
      <c r="I23" s="26"/>
    </row>
    <row r="24" spans="2:9" ht="16.95" customHeight="1" x14ac:dyDescent="0.25">
      <c r="B24" s="24"/>
      <c r="C24" s="160"/>
      <c r="D24" s="161"/>
      <c r="E24" s="179"/>
      <c r="F24" s="180"/>
      <c r="G24" s="179"/>
      <c r="H24" s="180"/>
      <c r="I24" s="26"/>
    </row>
    <row r="25" spans="2:9" ht="19.95" customHeight="1" x14ac:dyDescent="0.25">
      <c r="B25" s="24"/>
      <c r="C25" s="177" t="s">
        <v>87</v>
      </c>
      <c r="D25" s="178"/>
      <c r="E25" s="182">
        <f>SUM(E11:F24)</f>
        <v>0</v>
      </c>
      <c r="F25" s="183"/>
      <c r="G25" s="182">
        <f>SUM(G12:H24)</f>
        <v>0</v>
      </c>
      <c r="H25" s="183"/>
      <c r="I25" s="26"/>
    </row>
    <row r="26" spans="2:9" ht="19.95" customHeight="1" x14ac:dyDescent="0.25">
      <c r="B26" s="24"/>
      <c r="C26" s="177" t="s">
        <v>88</v>
      </c>
      <c r="D26" s="178"/>
      <c r="E26" s="182">
        <f>E10+G25-E25</f>
        <v>0</v>
      </c>
      <c r="F26" s="184"/>
      <c r="G26" s="184"/>
      <c r="H26" s="183"/>
      <c r="I26" s="26"/>
    </row>
    <row r="27" spans="2:9" ht="15.6" x14ac:dyDescent="0.25">
      <c r="B27" s="21"/>
    </row>
    <row r="28" spans="2:9" ht="15.6" x14ac:dyDescent="0.25">
      <c r="B28" s="189" t="s">
        <v>93</v>
      </c>
      <c r="C28" s="189"/>
      <c r="D28" s="189"/>
      <c r="E28" s="189"/>
      <c r="F28" s="189"/>
      <c r="G28" s="189"/>
      <c r="H28" s="189"/>
    </row>
    <row r="29" spans="2:9" ht="15.6" x14ac:dyDescent="0.3">
      <c r="B29" s="190" t="s">
        <v>92</v>
      </c>
      <c r="C29" s="190"/>
      <c r="D29" s="190"/>
      <c r="E29" s="190"/>
      <c r="F29" s="56"/>
      <c r="G29" s="28" t="s">
        <v>94</v>
      </c>
      <c r="H29" s="28"/>
    </row>
    <row r="30" spans="2:9" ht="15.6" x14ac:dyDescent="0.25">
      <c r="B30" s="191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F29,0))&gt;6,ROMAN(MID(ROUNDDOWN(F29,0),1,LEN(ROUNDDOWN(F29,0))-6)+0)&amp;" миллионов "&amp;ROMAN(MID(ROUNDDOWN(F29,0),LEN(ROUNDDOWN(F29,0))-5,3)+0)&amp;" тысяч "&amp;ROMAN(MID(ROUNDDOWN(F29,0),LEN(ROUNDDOWN(F29,0))-2,3)+0)&amp;" рублей",IF(LEN(ROUNDDOWN(F29,0))&gt;3,ROMAN(MID(ROUNDDOWN(F29,0),1,LEN(ROUNDDOWN(F29,0))-3)+0)&amp;" тысяч "&amp;ROMAN(MID(ROUNDDOWN(F29,0),LEN(ROUNDDOWN(F29,0))-2,3)+0)&amp;" рублей",ROMAN(ROUNDDOWN(F29,0))&amp;"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"&amp;SUBSTITUTE(SUBSTITUTE(SUBSTITUTE(SUBSTITUTE(SUBSTITUTE(SUBSTITUTE(SUBSTITUTE(SUBSTITUTE(RIGHT(ROUND(A1*100,0),2)&amp;"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</f>
        <v>рублей 0 копеек</v>
      </c>
      <c r="C30" s="191"/>
      <c r="D30" s="191"/>
      <c r="E30" s="191"/>
      <c r="F30" s="191"/>
      <c r="G30" s="191"/>
      <c r="H30" s="191"/>
    </row>
    <row r="31" spans="2:9" ht="15.6" x14ac:dyDescent="0.25">
      <c r="B31" s="21"/>
    </row>
    <row r="32" spans="2:9" ht="15.6" x14ac:dyDescent="0.25">
      <c r="B32" s="193" t="s">
        <v>119</v>
      </c>
      <c r="C32" s="193"/>
    </row>
    <row r="33" spans="2:8" ht="28.95" customHeight="1" x14ac:dyDescent="0.25">
      <c r="B33" s="185" t="s">
        <v>118</v>
      </c>
      <c r="C33" s="185"/>
      <c r="E33" s="28"/>
      <c r="G33" s="196"/>
      <c r="H33" s="196"/>
    </row>
    <row r="34" spans="2:8" x14ac:dyDescent="0.25">
      <c r="B34" s="194" t="s">
        <v>39</v>
      </c>
      <c r="C34" s="194"/>
      <c r="E34" s="31" t="s">
        <v>41</v>
      </c>
      <c r="G34" s="181" t="s">
        <v>40</v>
      </c>
      <c r="H34" s="181"/>
    </row>
    <row r="35" spans="2:8" ht="15.6" x14ac:dyDescent="0.25">
      <c r="B35" s="195" t="s">
        <v>37</v>
      </c>
      <c r="C35" s="195"/>
      <c r="E35" s="28"/>
      <c r="G35" s="196"/>
      <c r="H35" s="196"/>
    </row>
    <row r="36" spans="2:8" x14ac:dyDescent="0.25">
      <c r="B36" s="194" t="s">
        <v>39</v>
      </c>
      <c r="C36" s="194"/>
      <c r="E36" s="31" t="s">
        <v>41</v>
      </c>
      <c r="G36" s="181" t="s">
        <v>40</v>
      </c>
      <c r="H36" s="181"/>
    </row>
    <row r="37" spans="2:8" x14ac:dyDescent="0.25">
      <c r="D37" s="29"/>
      <c r="G37" s="29"/>
      <c r="H37" s="29"/>
    </row>
    <row r="38" spans="2:8" ht="15.6" x14ac:dyDescent="0.3">
      <c r="E38" s="192" t="s">
        <v>95</v>
      </c>
      <c r="F38" s="192"/>
      <c r="G38" s="186"/>
      <c r="H38" s="186"/>
    </row>
    <row r="39" spans="2:8" x14ac:dyDescent="0.25">
      <c r="G39" s="187" t="s">
        <v>38</v>
      </c>
      <c r="H39" s="187"/>
    </row>
  </sheetData>
  <mergeCells count="71">
    <mergeCell ref="B33:C33"/>
    <mergeCell ref="G38:H38"/>
    <mergeCell ref="G39:H39"/>
    <mergeCell ref="B4:H4"/>
    <mergeCell ref="B3:H3"/>
    <mergeCell ref="B28:H28"/>
    <mergeCell ref="B29:E29"/>
    <mergeCell ref="B30:H30"/>
    <mergeCell ref="E38:F38"/>
    <mergeCell ref="B32:C32"/>
    <mergeCell ref="B34:C34"/>
    <mergeCell ref="B35:C35"/>
    <mergeCell ref="B36:C36"/>
    <mergeCell ref="G33:H33"/>
    <mergeCell ref="G34:H34"/>
    <mergeCell ref="G35:H35"/>
    <mergeCell ref="G12:H12"/>
    <mergeCell ref="E23:F23"/>
    <mergeCell ref="G36:H36"/>
    <mergeCell ref="E25:F25"/>
    <mergeCell ref="G25:H25"/>
    <mergeCell ref="E26:H26"/>
    <mergeCell ref="G24:H24"/>
    <mergeCell ref="E24:F24"/>
    <mergeCell ref="G18:H18"/>
    <mergeCell ref="G17:H17"/>
    <mergeCell ref="G15:H15"/>
    <mergeCell ref="G14:H14"/>
    <mergeCell ref="G13:H13"/>
    <mergeCell ref="G23:H23"/>
    <mergeCell ref="G22:H22"/>
    <mergeCell ref="G21:H21"/>
    <mergeCell ref="G20:H20"/>
    <mergeCell ref="G19:H19"/>
    <mergeCell ref="E20:F20"/>
    <mergeCell ref="C23:D23"/>
    <mergeCell ref="C24:D24"/>
    <mergeCell ref="E19:F19"/>
    <mergeCell ref="E21:F21"/>
    <mergeCell ref="E18:F18"/>
    <mergeCell ref="C25:D25"/>
    <mergeCell ref="C26:D26"/>
    <mergeCell ref="E11:F11"/>
    <mergeCell ref="E12:F12"/>
    <mergeCell ref="E16:F16"/>
    <mergeCell ref="E15:F15"/>
    <mergeCell ref="E14:F14"/>
    <mergeCell ref="C17:D17"/>
    <mergeCell ref="C18:D18"/>
    <mergeCell ref="C19:D19"/>
    <mergeCell ref="C20:D20"/>
    <mergeCell ref="C21:D21"/>
    <mergeCell ref="C22:D22"/>
    <mergeCell ref="E17:F17"/>
    <mergeCell ref="E22:F22"/>
    <mergeCell ref="B8:B9"/>
    <mergeCell ref="C16:D16"/>
    <mergeCell ref="C8:D9"/>
    <mergeCell ref="E8:H8"/>
    <mergeCell ref="C10:D10"/>
    <mergeCell ref="E9:F9"/>
    <mergeCell ref="G9:H9"/>
    <mergeCell ref="C11:D11"/>
    <mergeCell ref="C12:D12"/>
    <mergeCell ref="C13:D13"/>
    <mergeCell ref="C14:D14"/>
    <mergeCell ref="C15:D15"/>
    <mergeCell ref="E13:F13"/>
    <mergeCell ref="E10:H10"/>
    <mergeCell ref="G11:H11"/>
    <mergeCell ref="G16:H16"/>
  </mergeCells>
  <pageMargins left="0.27" right="0.2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4"/>
  <sheetViews>
    <sheetView tabSelected="1" workbookViewId="0">
      <selection activeCell="M15" sqref="M15"/>
    </sheetView>
  </sheetViews>
  <sheetFormatPr defaultColWidth="8.88671875" defaultRowHeight="13.8" x14ac:dyDescent="0.25"/>
  <cols>
    <col min="1" max="1" width="3" style="23" customWidth="1"/>
    <col min="2" max="2" width="8.6640625" style="35" customWidth="1"/>
    <col min="3" max="3" width="56.109375" style="23" customWidth="1"/>
    <col min="4" max="4" width="27" style="23" customWidth="1"/>
    <col min="5" max="16384" width="8.88671875" style="23"/>
  </cols>
  <sheetData>
    <row r="2" spans="1:4" ht="15.6" x14ac:dyDescent="0.25">
      <c r="B2" s="34" t="s">
        <v>96</v>
      </c>
    </row>
    <row r="4" spans="1:4" ht="17.399999999999999" x14ac:dyDescent="0.3">
      <c r="A4" s="198"/>
      <c r="B4" s="199"/>
      <c r="C4" s="200" t="s">
        <v>97</v>
      </c>
      <c r="D4" s="198"/>
    </row>
    <row r="5" spans="1:4" ht="17.399999999999999" x14ac:dyDescent="0.25">
      <c r="A5" s="198"/>
      <c r="B5" s="201" t="s">
        <v>98</v>
      </c>
      <c r="C5" s="198"/>
      <c r="D5" s="198"/>
    </row>
    <row r="6" spans="1:4" ht="17.399999999999999" x14ac:dyDescent="0.25">
      <c r="A6" s="198"/>
      <c r="B6" s="199"/>
      <c r="C6" s="202" t="s">
        <v>99</v>
      </c>
      <c r="D6" s="203"/>
    </row>
    <row r="8" spans="1:4" ht="66" customHeight="1" x14ac:dyDescent="0.4">
      <c r="B8" s="204" t="s">
        <v>130</v>
      </c>
      <c r="C8" s="205"/>
      <c r="D8" s="205"/>
    </row>
    <row r="9" spans="1:4" ht="15.6" x14ac:dyDescent="0.25">
      <c r="B9" s="36"/>
    </row>
    <row r="10" spans="1:4" ht="15.6" x14ac:dyDescent="0.25">
      <c r="D10" s="32" t="s">
        <v>115</v>
      </c>
    </row>
    <row r="11" spans="1:4" ht="46.8" x14ac:dyDescent="0.25">
      <c r="B11" s="53" t="s">
        <v>113</v>
      </c>
      <c r="C11" s="54" t="s">
        <v>114</v>
      </c>
      <c r="D11" s="54" t="s">
        <v>6</v>
      </c>
    </row>
    <row r="12" spans="1:4" ht="33" customHeight="1" x14ac:dyDescent="0.3">
      <c r="B12" s="53" t="s">
        <v>66</v>
      </c>
      <c r="C12" s="55" t="s">
        <v>116</v>
      </c>
      <c r="D12" s="59"/>
    </row>
    <row r="13" spans="1:4" ht="15.6" customHeight="1" x14ac:dyDescent="0.25">
      <c r="B13" s="169"/>
      <c r="C13" s="197"/>
      <c r="D13" s="170"/>
    </row>
    <row r="14" spans="1:4" ht="31.2" x14ac:dyDescent="0.3">
      <c r="B14" s="37" t="s">
        <v>67</v>
      </c>
      <c r="C14" s="38" t="s">
        <v>100</v>
      </c>
      <c r="D14" s="51">
        <f>'Таблица 1, Таблица 2'!M23*0.125</f>
        <v>0</v>
      </c>
    </row>
    <row r="15" spans="1:4" ht="28.95" customHeight="1" x14ac:dyDescent="0.25">
      <c r="B15" s="160" t="s">
        <v>101</v>
      </c>
      <c r="C15" s="166"/>
      <c r="D15" s="161"/>
    </row>
    <row r="16" spans="1:4" ht="31.2" x14ac:dyDescent="0.3">
      <c r="B16" s="37" t="s">
        <v>68</v>
      </c>
      <c r="C16" s="38" t="s">
        <v>102</v>
      </c>
      <c r="D16" s="51">
        <f>'Таблица 1, Таблица 2'!I74</f>
        <v>0</v>
      </c>
    </row>
    <row r="17" spans="2:4" ht="15.6" x14ac:dyDescent="0.3">
      <c r="B17" s="37" t="s">
        <v>69</v>
      </c>
      <c r="C17" s="38" t="s">
        <v>103</v>
      </c>
      <c r="D17" s="52"/>
    </row>
    <row r="18" spans="2:4" ht="15.6" x14ac:dyDescent="0.3">
      <c r="B18" s="37" t="s">
        <v>70</v>
      </c>
      <c r="C18" s="38" t="s">
        <v>104</v>
      </c>
      <c r="D18" s="52"/>
    </row>
    <row r="19" spans="2:4" ht="15.6" x14ac:dyDescent="0.3">
      <c r="B19" s="37" t="s">
        <v>71</v>
      </c>
      <c r="C19" s="38" t="s">
        <v>105</v>
      </c>
      <c r="D19" s="52"/>
    </row>
    <row r="20" spans="2:4" ht="15.6" x14ac:dyDescent="0.3">
      <c r="B20" s="37" t="s">
        <v>72</v>
      </c>
      <c r="C20" s="38" t="s">
        <v>106</v>
      </c>
      <c r="D20" s="52"/>
    </row>
    <row r="21" spans="2:4" ht="15.6" x14ac:dyDescent="0.3">
      <c r="B21" s="37" t="s">
        <v>73</v>
      </c>
      <c r="C21" s="38" t="s">
        <v>107</v>
      </c>
      <c r="D21" s="52"/>
    </row>
    <row r="22" spans="2:4" ht="31.2" x14ac:dyDescent="0.3">
      <c r="B22" s="37" t="s">
        <v>74</v>
      </c>
      <c r="C22" s="33" t="s">
        <v>108</v>
      </c>
      <c r="D22" s="52"/>
    </row>
    <row r="23" spans="2:4" ht="31.2" x14ac:dyDescent="0.3">
      <c r="B23" s="37" t="s">
        <v>75</v>
      </c>
      <c r="C23" s="38" t="s">
        <v>109</v>
      </c>
      <c r="D23" s="52"/>
    </row>
    <row r="24" spans="2:4" ht="15.6" x14ac:dyDescent="0.3">
      <c r="B24" s="53" t="s">
        <v>110</v>
      </c>
      <c r="C24" s="49" t="s">
        <v>111</v>
      </c>
      <c r="D24" s="50">
        <f>SUM(D16:D23)</f>
        <v>0</v>
      </c>
    </row>
    <row r="25" spans="2:4" ht="15.6" x14ac:dyDescent="0.25">
      <c r="B25" s="169"/>
      <c r="C25" s="197"/>
      <c r="D25" s="170"/>
    </row>
    <row r="26" spans="2:4" ht="46.8" x14ac:dyDescent="0.3">
      <c r="B26" s="53" t="s">
        <v>112</v>
      </c>
      <c r="C26" s="49" t="s">
        <v>117</v>
      </c>
      <c r="D26" s="50">
        <f>D12+D14-D24</f>
        <v>0</v>
      </c>
    </row>
    <row r="29" spans="2:4" ht="15.6" x14ac:dyDescent="0.25">
      <c r="B29" s="22" t="s">
        <v>120</v>
      </c>
      <c r="D29" s="30"/>
    </row>
    <row r="30" spans="2:4" ht="15.6" x14ac:dyDescent="0.3">
      <c r="B30" s="1" t="s">
        <v>121</v>
      </c>
      <c r="D30" s="12" t="s">
        <v>40</v>
      </c>
    </row>
    <row r="32" spans="2:4" ht="15.6" x14ac:dyDescent="0.25">
      <c r="B32" s="22" t="s">
        <v>124</v>
      </c>
      <c r="D32" s="30"/>
    </row>
    <row r="33" spans="2:4" ht="15.6" x14ac:dyDescent="0.3">
      <c r="B33" s="1" t="s">
        <v>122</v>
      </c>
      <c r="D33" s="12" t="s">
        <v>40</v>
      </c>
    </row>
    <row r="34" spans="2:4" x14ac:dyDescent="0.25">
      <c r="B34" s="35" t="s">
        <v>123</v>
      </c>
    </row>
  </sheetData>
  <mergeCells count="4">
    <mergeCell ref="B13:D13"/>
    <mergeCell ref="B25:D25"/>
    <mergeCell ref="B15:D15"/>
    <mergeCell ref="B8:D8"/>
  </mergeCells>
  <pageMargins left="0.32" right="0.22" top="0.42" bottom="0.48" header="0.2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1, Таблица 2</vt:lpstr>
      <vt:lpstr>Таблица 3</vt:lpstr>
      <vt:lpstr>Таблица 4 (только для ППОО НО)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Майорова</dc:creator>
  <cp:lastModifiedBy>Тамара Власенко</cp:lastModifiedBy>
  <cp:lastPrinted>2023-10-23T09:02:42Z</cp:lastPrinted>
  <dcterms:created xsi:type="dcterms:W3CDTF">2022-03-30T05:44:07Z</dcterms:created>
  <dcterms:modified xsi:type="dcterms:W3CDTF">2024-04-16T10:31:32Z</dcterms:modified>
</cp:coreProperties>
</file>